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423" documentId="8_{A82956B2-3064-4D84-9820-9AC98CAB982B}" xr6:coauthVersionLast="47" xr6:coauthVersionMax="47" xr10:uidLastSave="{912DE83D-6E66-4321-8C85-0976F4260A90}"/>
  <bookViews>
    <workbookView xWindow="28680" yWindow="-120" windowWidth="29040" windowHeight="15720" xr2:uid="{00000000-000D-0000-FFFF-FFFF00000000}"/>
  </bookViews>
  <sheets>
    <sheet name="Gantt" sheetId="4" r:id="rId1"/>
    <sheet name="Data" sheetId="5" state="hidden" r:id="rId2"/>
  </sheets>
  <definedNames>
    <definedName name="Date">Gantt!$D$4</definedName>
    <definedName name="PM">Gantt!$D$5</definedName>
    <definedName name="prevWBS" localSheetId="0">Gantt!#REF!</definedName>
    <definedName name="_xlnm.Print_Area" localSheetId="0">Gantt!$B$8:$D$38</definedName>
    <definedName name="_xlnm.Print_Titles" localSheetId="0">Gantt!$4:$7</definedName>
    <definedName name="valuevx">42.314159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K12" i="4" s="1"/>
  <c r="M12" i="4"/>
  <c r="J8" i="4" l="1"/>
  <c r="J9" i="4"/>
  <c r="J10" i="4"/>
  <c r="J1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K44" i="4" l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41" i="4"/>
  <c r="M42" i="4"/>
  <c r="M43" i="4"/>
  <c r="K41" i="4"/>
  <c r="K42" i="4"/>
  <c r="K43" i="4"/>
  <c r="M38" i="4"/>
  <c r="M39" i="4"/>
  <c r="M40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9" i="4"/>
  <c r="K10" i="4"/>
  <c r="K11" i="4"/>
  <c r="K8" i="4"/>
  <c r="M8" i="4"/>
  <c r="M9" i="4"/>
  <c r="M10" i="4"/>
  <c r="M11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O6" i="4" l="1"/>
  <c r="O5" i="4" s="1"/>
  <c r="O7" i="4" l="1"/>
  <c r="P6" i="4"/>
  <c r="O4" i="4"/>
  <c r="Q6" i="4" l="1"/>
  <c r="P7" i="4"/>
  <c r="R6" i="4" l="1"/>
  <c r="Q7" i="4"/>
  <c r="R7" i="4" l="1"/>
  <c r="S6" i="4"/>
  <c r="S7" i="4" l="1"/>
  <c r="T6" i="4"/>
  <c r="U6" i="4" l="1"/>
  <c r="T7" i="4"/>
  <c r="V6" i="4" l="1"/>
  <c r="U7" i="4"/>
  <c r="W6" i="4" l="1"/>
  <c r="V7" i="4"/>
  <c r="V5" i="4"/>
  <c r="V4" i="4"/>
  <c r="X6" i="4" l="1"/>
  <c r="W7" i="4"/>
  <c r="Y6" i="4" l="1"/>
  <c r="X7" i="4"/>
  <c r="Z6" i="4" l="1"/>
  <c r="Y7" i="4"/>
  <c r="Z7" i="4" l="1"/>
  <c r="AA6" i="4"/>
  <c r="AA7" i="4" l="1"/>
  <c r="AB6" i="4"/>
  <c r="AC6" i="4" l="1"/>
  <c r="AB7" i="4"/>
  <c r="AD6" i="4" l="1"/>
  <c r="AC5" i="4"/>
  <c r="AC4" i="4"/>
  <c r="AC7" i="4"/>
  <c r="AE6" i="4" l="1"/>
  <c r="AD7" i="4"/>
  <c r="AF6" i="4" l="1"/>
  <c r="AE7" i="4"/>
  <c r="AG6" i="4" l="1"/>
  <c r="AF7" i="4"/>
  <c r="AH6" i="4" l="1"/>
  <c r="AG7" i="4"/>
  <c r="AH7" i="4" l="1"/>
  <c r="AI6" i="4"/>
  <c r="AJ6" i="4" l="1"/>
  <c r="AI7" i="4"/>
  <c r="AJ5" i="4" l="1"/>
  <c r="AJ4" i="4"/>
  <c r="AK6" i="4"/>
  <c r="AJ7" i="4"/>
  <c r="AL6" i="4" l="1"/>
  <c r="AK7" i="4"/>
  <c r="AM6" i="4" l="1"/>
  <c r="AL7" i="4"/>
  <c r="AM7" i="4" l="1"/>
  <c r="AN6" i="4"/>
  <c r="AO6" i="4" l="1"/>
  <c r="AN7" i="4"/>
  <c r="AP6" i="4" l="1"/>
  <c r="AO7" i="4"/>
  <c r="AP7" i="4" l="1"/>
  <c r="AQ6" i="4"/>
  <c r="AQ5" i="4" l="1"/>
  <c r="AQ4" i="4"/>
  <c r="AR6" i="4"/>
  <c r="AQ7" i="4"/>
  <c r="AS6" i="4" l="1"/>
  <c r="AR7" i="4"/>
  <c r="AT6" i="4" l="1"/>
  <c r="AS7" i="4"/>
  <c r="AU6" i="4" l="1"/>
  <c r="AT7" i="4"/>
  <c r="AV6" i="4" l="1"/>
  <c r="AU7" i="4"/>
  <c r="AW6" i="4" l="1"/>
  <c r="AV7" i="4"/>
  <c r="AX6" i="4" l="1"/>
  <c r="AW7" i="4"/>
  <c r="AX7" i="4" l="1"/>
  <c r="AX5" i="4"/>
  <c r="AX4" i="4"/>
  <c r="AY6" i="4"/>
  <c r="AY7" i="4" l="1"/>
  <c r="AZ6" i="4"/>
  <c r="BA6" i="4" l="1"/>
  <c r="AZ7" i="4"/>
  <c r="BB6" i="4" l="1"/>
  <c r="BA7" i="4"/>
  <c r="BC6" i="4" l="1"/>
  <c r="BB7" i="4"/>
  <c r="BD6" i="4" l="1"/>
  <c r="BC7" i="4"/>
  <c r="BE6" i="4" l="1"/>
  <c r="BD7" i="4"/>
  <c r="BF6" i="4" l="1"/>
  <c r="BE7" i="4"/>
  <c r="BE5" i="4"/>
  <c r="BE4" i="4"/>
  <c r="BF7" i="4" l="1"/>
  <c r="BG6" i="4"/>
  <c r="BH6" i="4" l="1"/>
  <c r="BG7" i="4"/>
  <c r="BI6" i="4" l="1"/>
  <c r="BH7" i="4"/>
  <c r="BJ6" i="4" l="1"/>
  <c r="BI7" i="4"/>
  <c r="BJ7" i="4" l="1"/>
  <c r="BK6" i="4"/>
  <c r="BL6" i="4" l="1"/>
  <c r="BK7" i="4"/>
  <c r="BL5" i="4" l="1"/>
  <c r="BL4" i="4"/>
  <c r="BM6" i="4"/>
  <c r="BL7" i="4"/>
  <c r="BN6" i="4" l="1"/>
  <c r="BM7" i="4"/>
  <c r="BO6" i="4" l="1"/>
  <c r="BN7" i="4"/>
  <c r="BP6" i="4" l="1"/>
  <c r="BO7" i="4"/>
  <c r="BQ6" i="4" l="1"/>
  <c r="BP7" i="4"/>
  <c r="BR6" i="4" l="1"/>
  <c r="BQ7" i="4"/>
  <c r="BR7" i="4" l="1"/>
  <c r="BS6" i="4"/>
  <c r="BT6" i="4" l="1"/>
  <c r="BS4" i="4"/>
  <c r="BS7" i="4"/>
  <c r="BS5" i="4"/>
  <c r="BU6" i="4" l="1"/>
  <c r="BT7" i="4"/>
  <c r="BU7" i="4" l="1"/>
  <c r="BV6" i="4"/>
  <c r="BV7" i="4" l="1"/>
  <c r="BW6" i="4"/>
  <c r="BW7" i="4" l="1"/>
  <c r="BX6" i="4"/>
  <c r="BX7" i="4" l="1"/>
  <c r="BY6" i="4"/>
  <c r="BY7" i="4" l="1"/>
  <c r="BZ6" i="4"/>
  <c r="BZ4" i="4" l="1"/>
  <c r="BZ7" i="4"/>
  <c r="CA6" i="4"/>
  <c r="BZ5" i="4"/>
  <c r="CB6" i="4" l="1"/>
  <c r="CA7" i="4"/>
  <c r="CC6" i="4" l="1"/>
  <c r="CB7" i="4"/>
  <c r="CD6" i="4" l="1"/>
  <c r="CC7" i="4"/>
  <c r="CD7" i="4" l="1"/>
  <c r="CE6" i="4"/>
  <c r="CF6" i="4" l="1"/>
  <c r="CE7" i="4"/>
  <c r="CF7" i="4" l="1"/>
  <c r="CG6" i="4"/>
  <c r="CG4" i="4" l="1"/>
  <c r="CH6" i="4"/>
  <c r="CG7" i="4"/>
  <c r="CG5" i="4"/>
  <c r="CI6" i="4" l="1"/>
  <c r="CH7" i="4"/>
  <c r="CJ6" i="4" l="1"/>
  <c r="CI7" i="4"/>
  <c r="CJ7" i="4" l="1"/>
  <c r="CK6" i="4"/>
  <c r="CL6" i="4" l="1"/>
  <c r="CK7" i="4"/>
  <c r="CL7" i="4" l="1"/>
  <c r="CM6" i="4"/>
  <c r="CM7" i="4" l="1"/>
  <c r="CN6" i="4"/>
  <c r="CN4" i="4" l="1"/>
  <c r="CO6" i="4"/>
  <c r="CN5" i="4"/>
  <c r="CN7" i="4"/>
  <c r="CO7" i="4" l="1"/>
  <c r="CP6" i="4"/>
  <c r="CP7" i="4" l="1"/>
  <c r="CQ6" i="4"/>
  <c r="CQ7" i="4" l="1"/>
  <c r="CR6" i="4"/>
  <c r="CR7" i="4" l="1"/>
  <c r="CS6" i="4"/>
  <c r="CT6" i="4" l="1"/>
  <c r="CS7" i="4"/>
  <c r="CT7" i="4" l="1"/>
  <c r="CU6" i="4"/>
  <c r="CU5" i="4" l="1"/>
  <c r="CV6" i="4"/>
  <c r="CU7" i="4"/>
  <c r="CU4" i="4"/>
  <c r="CW6" i="4" l="1"/>
  <c r="CV7" i="4"/>
  <c r="CW7" i="4" l="1"/>
  <c r="CX6" i="4"/>
  <c r="CX7" i="4" l="1"/>
  <c r="CY6" i="4"/>
  <c r="CZ6" i="4" l="1"/>
  <c r="CY7" i="4"/>
  <c r="DA6" i="4" l="1"/>
  <c r="CZ7" i="4"/>
  <c r="DA7" i="4" l="1"/>
  <c r="DB6" i="4"/>
  <c r="DB4" i="4" l="1"/>
  <c r="DB7" i="4"/>
  <c r="DB5" i="4"/>
  <c r="DC6" i="4"/>
  <c r="DD6" i="4" l="1"/>
  <c r="DC7" i="4"/>
  <c r="DD7" i="4" l="1"/>
  <c r="DE6" i="4"/>
  <c r="DF6" i="4" l="1"/>
  <c r="DE7" i="4"/>
  <c r="DG6" i="4" l="1"/>
  <c r="DF7" i="4"/>
  <c r="DG7" i="4" l="1"/>
  <c r="DH6" i="4"/>
  <c r="DH7" i="4" l="1"/>
  <c r="DI6" i="4"/>
  <c r="DI5" i="4" l="1"/>
  <c r="DJ6" i="4"/>
  <c r="DI4" i="4"/>
  <c r="DI7" i="4"/>
  <c r="DK6" i="4" l="1"/>
  <c r="DJ7" i="4"/>
  <c r="DL6" i="4" l="1"/>
  <c r="DK7" i="4"/>
  <c r="DL7" i="4" l="1"/>
  <c r="DM6" i="4"/>
  <c r="DM7" i="4" l="1"/>
  <c r="DN6" i="4"/>
  <c r="DO6" i="4" l="1"/>
  <c r="DN7" i="4"/>
  <c r="DP6" i="4" l="1"/>
  <c r="DO7" i="4"/>
  <c r="DP5" i="4" l="1"/>
  <c r="DP7" i="4"/>
  <c r="DQ6" i="4"/>
  <c r="DP4" i="4"/>
  <c r="DQ7" i="4" l="1"/>
  <c r="DR6" i="4"/>
  <c r="DS6" i="4" l="1"/>
  <c r="DR7" i="4"/>
  <c r="DS7" i="4" l="1"/>
  <c r="DT6" i="4"/>
  <c r="DT7" i="4" l="1"/>
  <c r="DU6" i="4"/>
  <c r="DU7" i="4" l="1"/>
  <c r="DV6" i="4"/>
  <c r="DW6" i="4" l="1"/>
  <c r="DV7" i="4"/>
  <c r="DW4" i="4" l="1"/>
  <c r="DW7" i="4"/>
  <c r="DW5" i="4"/>
  <c r="DX6" i="4"/>
  <c r="DX7" i="4" l="1"/>
  <c r="DY6" i="4"/>
  <c r="DY7" i="4" l="1"/>
  <c r="DZ6" i="4"/>
  <c r="EA6" i="4" l="1"/>
  <c r="DZ7" i="4"/>
  <c r="EA7" i="4" l="1"/>
  <c r="EB6" i="4"/>
  <c r="EC6" i="4" l="1"/>
  <c r="EB7" i="4"/>
  <c r="ED6" i="4" l="1"/>
  <c r="EC7" i="4"/>
  <c r="ED5" i="4" l="1"/>
  <c r="ED4" i="4"/>
  <c r="ED7" i="4"/>
  <c r="EE6" i="4"/>
  <c r="EE7" i="4" l="1"/>
  <c r="EF6" i="4"/>
  <c r="EF7" i="4" l="1"/>
  <c r="EG6" i="4"/>
  <c r="EH6" i="4" l="1"/>
  <c r="EG7" i="4"/>
  <c r="EI6" i="4" l="1"/>
  <c r="EH7" i="4"/>
  <c r="EJ6" i="4" l="1"/>
  <c r="EI7" i="4"/>
  <c r="EJ7" i="4" l="1"/>
  <c r="EK6" i="4"/>
  <c r="EK7" i="4" l="1"/>
  <c r="EK5" i="4"/>
  <c r="EL6" i="4"/>
  <c r="EK4" i="4"/>
  <c r="EL7" i="4" l="1"/>
  <c r="EM6" i="4"/>
  <c r="EM7" i="4" l="1"/>
  <c r="EN6" i="4"/>
  <c r="EN7" i="4" l="1"/>
  <c r="EO6" i="4"/>
  <c r="EP6" i="4" l="1"/>
  <c r="EO7" i="4"/>
  <c r="EP7" i="4" l="1"/>
  <c r="EQ6" i="4"/>
  <c r="EQ7" i="4" l="1"/>
  <c r="ER6" i="4"/>
  <c r="ER5" i="4" l="1"/>
  <c r="ER4" i="4"/>
  <c r="ES6" i="4"/>
  <c r="ER7" i="4"/>
  <c r="ES7" i="4" l="1"/>
  <c r="ET6" i="4"/>
  <c r="ET7" i="4" l="1"/>
  <c r="EU6" i="4"/>
  <c r="EV6" i="4" l="1"/>
  <c r="EU7" i="4"/>
  <c r="EW6" i="4" l="1"/>
  <c r="EV7" i="4"/>
  <c r="EW7" i="4" l="1"/>
  <c r="EX6" i="4"/>
  <c r="EY6" i="4" l="1"/>
  <c r="EX7" i="4"/>
  <c r="EY4" i="4" l="1"/>
  <c r="EY7" i="4"/>
  <c r="EY5" i="4"/>
  <c r="EZ6" i="4"/>
  <c r="EZ7" i="4" l="1"/>
  <c r="FA6" i="4"/>
  <c r="FA7" i="4" l="1"/>
  <c r="FB6" i="4"/>
  <c r="FB7" i="4" l="1"/>
  <c r="FC6" i="4"/>
  <c r="FD6" i="4" l="1"/>
  <c r="FC7" i="4"/>
  <c r="FE6" i="4" l="1"/>
  <c r="FD7" i="4"/>
  <c r="FE7" i="4" l="1"/>
  <c r="FF6" i="4"/>
  <c r="FF4" i="4" l="1"/>
  <c r="FF7" i="4"/>
  <c r="FG6" i="4"/>
  <c r="FF5" i="4"/>
  <c r="FH6" i="4" l="1"/>
  <c r="FG7" i="4"/>
  <c r="FH7" i="4" l="1"/>
  <c r="FI6" i="4"/>
  <c r="FJ6" i="4" l="1"/>
  <c r="FI7" i="4"/>
  <c r="FJ7" i="4" l="1"/>
  <c r="FK6" i="4"/>
  <c r="FK7" i="4" l="1"/>
  <c r="FL6" i="4"/>
  <c r="FL7" i="4" l="1"/>
  <c r="FM6" i="4"/>
  <c r="FM4" i="4" l="1"/>
  <c r="FM7" i="4"/>
  <c r="FN6" i="4"/>
  <c r="FM5" i="4"/>
  <c r="FO6" i="4" l="1"/>
  <c r="FN7" i="4"/>
  <c r="FP6" i="4" l="1"/>
  <c r="FO7" i="4"/>
  <c r="FQ6" i="4" l="1"/>
  <c r="FP7" i="4"/>
  <c r="FQ7" i="4" l="1"/>
  <c r="FR6" i="4"/>
  <c r="FS6" i="4" l="1"/>
  <c r="FR7" i="4"/>
  <c r="FS7" i="4" l="1"/>
  <c r="FT6" i="4"/>
  <c r="FT4" i="4" l="1"/>
  <c r="FT7" i="4"/>
  <c r="FT5" i="4"/>
  <c r="FU6" i="4"/>
  <c r="FU7" i="4" l="1"/>
  <c r="FV6" i="4"/>
  <c r="FW6" i="4" l="1"/>
  <c r="FV7" i="4"/>
  <c r="FX6" i="4" l="1"/>
  <c r="FW7" i="4"/>
  <c r="FY6" i="4" l="1"/>
  <c r="FX7" i="4"/>
  <c r="FZ6" i="4" l="1"/>
  <c r="FY7" i="4"/>
  <c r="FZ7" i="4" l="1"/>
  <c r="GA6" i="4"/>
  <c r="GB6" i="4" l="1"/>
  <c r="GA4" i="4"/>
  <c r="GA5" i="4"/>
  <c r="GA7" i="4"/>
  <c r="GB7" i="4" l="1"/>
  <c r="GC6" i="4"/>
  <c r="GC7" i="4" l="1"/>
  <c r="GD6" i="4"/>
  <c r="GE6" i="4" l="1"/>
  <c r="GD7" i="4"/>
  <c r="GE7" i="4" l="1"/>
  <c r="GF6" i="4"/>
  <c r="GG6" i="4" l="1"/>
  <c r="GF7" i="4"/>
  <c r="GG7" i="4" l="1"/>
  <c r="GH6" i="4"/>
  <c r="GH4" i="4" l="1"/>
  <c r="GH7" i="4"/>
  <c r="GI6" i="4"/>
  <c r="GH5" i="4"/>
  <c r="GI7" i="4" l="1"/>
  <c r="GJ6" i="4"/>
  <c r="GJ7" i="4" l="1"/>
  <c r="GK6" i="4"/>
  <c r="GK7" i="4" l="1"/>
  <c r="GL6" i="4"/>
  <c r="GL7" i="4" l="1"/>
  <c r="GM6" i="4"/>
  <c r="GN6" i="4" l="1"/>
  <c r="GM7" i="4"/>
  <c r="GN7" i="4" l="1"/>
  <c r="GO6" i="4"/>
  <c r="GP6" i="4" l="1"/>
  <c r="GO4" i="4"/>
  <c r="GO5" i="4"/>
  <c r="GO7" i="4"/>
  <c r="GQ6" i="4" l="1"/>
  <c r="GP7" i="4"/>
  <c r="GQ7" i="4" l="1"/>
  <c r="GR6" i="4"/>
  <c r="GR7" i="4" l="1"/>
  <c r="GS6" i="4"/>
  <c r="GS7" i="4" l="1"/>
  <c r="GT6" i="4"/>
  <c r="GT7" i="4" l="1"/>
  <c r="GU6" i="4"/>
  <c r="GV6" i="4" l="1"/>
  <c r="GU7" i="4"/>
  <c r="GV4" i="4" l="1"/>
  <c r="GV5" i="4"/>
  <c r="GW6" i="4"/>
  <c r="GV7" i="4"/>
  <c r="GX6" i="4" l="1"/>
  <c r="GW7" i="4"/>
  <c r="GY6" i="4" l="1"/>
  <c r="GX7" i="4"/>
  <c r="GY7" i="4" l="1"/>
  <c r="GZ6" i="4"/>
  <c r="GZ7" i="4" l="1"/>
  <c r="HA6" i="4"/>
  <c r="HA7" i="4" l="1"/>
  <c r="HB6" i="4"/>
  <c r="HB7" i="4" l="1"/>
  <c r="HC6" i="4"/>
  <c r="HD6" i="4" l="1"/>
  <c r="HC4" i="4"/>
  <c r="HC7" i="4"/>
  <c r="HC5" i="4"/>
  <c r="HE6" i="4" l="1"/>
  <c r="HD7" i="4"/>
  <c r="HF6" i="4" l="1"/>
  <c r="HE7" i="4"/>
  <c r="HG6" i="4" l="1"/>
  <c r="HF7" i="4"/>
  <c r="HG7" i="4" l="1"/>
  <c r="HH6" i="4"/>
  <c r="HH7" i="4" l="1"/>
  <c r="HI6" i="4"/>
  <c r="HI7" i="4" l="1"/>
  <c r="HJ6" i="4"/>
  <c r="HJ4" i="4" l="1"/>
  <c r="HJ5" i="4"/>
  <c r="HJ7" i="4"/>
  <c r="HK6" i="4"/>
  <c r="HK7" i="4" l="1"/>
  <c r="HL6" i="4"/>
  <c r="HL7" i="4" l="1"/>
  <c r="HM6" i="4"/>
  <c r="HN6" i="4" l="1"/>
  <c r="HM7" i="4"/>
  <c r="HO6" i="4" l="1"/>
  <c r="HN7" i="4"/>
  <c r="HO7" i="4" l="1"/>
  <c r="HP6" i="4"/>
  <c r="HP7" i="4" l="1"/>
  <c r="HQ6" i="4"/>
  <c r="HQ7" i="4" l="1"/>
  <c r="HR6" i="4"/>
  <c r="HQ4" i="4"/>
  <c r="HQ5" i="4"/>
  <c r="HR7" i="4" l="1"/>
  <c r="HS6" i="4"/>
  <c r="HT6" i="4" l="1"/>
  <c r="HS7" i="4"/>
  <c r="HU6" i="4" l="1"/>
  <c r="HT7" i="4"/>
  <c r="HV6" i="4" l="1"/>
  <c r="HU7" i="4"/>
  <c r="HW6" i="4" l="1"/>
  <c r="HV7" i="4"/>
  <c r="HW7" i="4" l="1"/>
  <c r="HX6" i="4"/>
  <c r="HX7" i="4" l="1"/>
  <c r="HX5" i="4"/>
  <c r="HX4" i="4"/>
  <c r="HY6" i="4"/>
  <c r="HY7" i="4" l="1"/>
  <c r="HZ6" i="4"/>
  <c r="HZ7" i="4" l="1"/>
  <c r="IA6" i="4"/>
  <c r="IB6" i="4" l="1"/>
  <c r="IA7" i="4"/>
  <c r="IC6" i="4" l="1"/>
  <c r="IB7" i="4"/>
  <c r="ID6" i="4" l="1"/>
  <c r="IC7" i="4"/>
  <c r="IE6" i="4" l="1"/>
  <c r="ID7" i="4"/>
  <c r="IE7" i="4" l="1"/>
  <c r="IF6" i="4"/>
  <c r="IE4" i="4"/>
  <c r="IE5" i="4"/>
  <c r="IF7" i="4" l="1"/>
  <c r="IG6" i="4"/>
  <c r="IG7" i="4" l="1"/>
  <c r="IH6" i="4"/>
  <c r="IH7" i="4" l="1"/>
  <c r="II6" i="4"/>
  <c r="II7" i="4" l="1"/>
  <c r="IJ6" i="4"/>
  <c r="IJ7" i="4" l="1"/>
  <c r="IK6" i="4"/>
  <c r="IK7" i="4" l="1"/>
  <c r="IL6" i="4"/>
  <c r="IL4" i="4" l="1"/>
  <c r="IL5" i="4"/>
  <c r="IM6" i="4"/>
  <c r="IL7" i="4"/>
  <c r="IM7" i="4" l="1"/>
  <c r="IN6" i="4"/>
  <c r="IN7" i="4" l="1"/>
  <c r="IO6" i="4"/>
  <c r="IP6" i="4" l="1"/>
  <c r="IO7" i="4"/>
  <c r="IP7" i="4" l="1"/>
  <c r="IQ6" i="4"/>
  <c r="IQ7" i="4" l="1"/>
  <c r="IR6" i="4"/>
  <c r="IR7" i="4" l="1"/>
  <c r="IS6" i="4"/>
  <c r="IT6" i="4" l="1"/>
  <c r="IS5" i="4"/>
  <c r="IS7" i="4"/>
  <c r="IS4" i="4"/>
  <c r="IU6" i="4" l="1"/>
  <c r="IT7" i="4"/>
  <c r="IV6" i="4" l="1"/>
  <c r="IU7" i="4"/>
  <c r="IW6" i="4" l="1"/>
  <c r="IV7" i="4"/>
  <c r="IX6" i="4" l="1"/>
  <c r="IW7" i="4"/>
  <c r="IX7" i="4" l="1"/>
  <c r="IY6" i="4"/>
  <c r="IY7" i="4" l="1"/>
  <c r="IZ6" i="4"/>
  <c r="IZ4" i="4" l="1"/>
  <c r="IZ7" i="4"/>
  <c r="JA6" i="4"/>
  <c r="IZ5" i="4"/>
  <c r="JB6" i="4" l="1"/>
  <c r="JA7" i="4"/>
  <c r="JB7" i="4" l="1"/>
  <c r="JC6" i="4"/>
  <c r="JC7" i="4" l="1"/>
  <c r="JD6" i="4"/>
  <c r="JD7" i="4" l="1"/>
  <c r="JE6" i="4"/>
  <c r="JF6" i="4" l="1"/>
  <c r="JE7" i="4"/>
  <c r="JG6" i="4" l="1"/>
  <c r="JF7" i="4"/>
  <c r="JH6" i="4" l="1"/>
  <c r="JG4" i="4"/>
  <c r="JG7" i="4"/>
  <c r="JG5" i="4"/>
  <c r="JI6" i="4" l="1"/>
  <c r="JH7" i="4"/>
  <c r="JJ6" i="4" l="1"/>
  <c r="JI7" i="4"/>
  <c r="JK6" i="4" l="1"/>
  <c r="JJ7" i="4"/>
  <c r="JK7" i="4" l="1"/>
  <c r="JL6" i="4"/>
  <c r="JL7" i="4" l="1"/>
  <c r="JM6" i="4"/>
  <c r="JN6" i="4" l="1"/>
  <c r="JM7" i="4"/>
  <c r="JN5" i="4" l="1"/>
  <c r="JN4" i="4"/>
  <c r="JN7" i="4"/>
  <c r="JO6" i="4"/>
  <c r="JO7" i="4" l="1"/>
  <c r="JP6" i="4"/>
  <c r="JP7" i="4" l="1"/>
  <c r="JQ6" i="4"/>
  <c r="JR6" i="4" l="1"/>
  <c r="JQ7" i="4"/>
  <c r="JS6" i="4" l="1"/>
  <c r="JR7" i="4"/>
  <c r="JT6" i="4" l="1"/>
  <c r="JS7" i="4"/>
  <c r="JU6" i="4" l="1"/>
  <c r="JT7" i="4"/>
  <c r="JU5" i="4" l="1"/>
  <c r="JV6" i="4"/>
  <c r="JU4" i="4"/>
  <c r="JU7" i="4"/>
  <c r="JW6" i="4" l="1"/>
  <c r="JV7" i="4"/>
  <c r="JW7" i="4" l="1"/>
  <c r="JX6" i="4"/>
  <c r="JX7" i="4" l="1"/>
  <c r="JY6" i="4"/>
  <c r="JZ6" i="4" l="1"/>
  <c r="JY7" i="4"/>
  <c r="KA6" i="4" l="1"/>
  <c r="JZ7" i="4"/>
  <c r="KA7" i="4" l="1"/>
  <c r="KB6" i="4"/>
  <c r="KB5" i="4" l="1"/>
  <c r="KB4" i="4"/>
  <c r="KC6" i="4"/>
  <c r="KB7" i="4"/>
  <c r="KD6" i="4" l="1"/>
  <c r="KC7" i="4"/>
  <c r="KE6" i="4" l="1"/>
  <c r="KD7" i="4"/>
  <c r="KE7" i="4" l="1"/>
  <c r="KF6" i="4"/>
  <c r="KG6" i="4" l="1"/>
  <c r="KF7" i="4"/>
  <c r="KH6" i="4" l="1"/>
  <c r="KG7" i="4"/>
  <c r="KI6" i="4" l="1"/>
  <c r="KH7" i="4"/>
  <c r="KI7" i="4" l="1"/>
  <c r="KJ6" i="4"/>
  <c r="KI4" i="4"/>
  <c r="KI5" i="4"/>
  <c r="KJ7" i="4" l="1"/>
  <c r="KK6" i="4"/>
  <c r="KL6" i="4" l="1"/>
  <c r="KK7" i="4"/>
  <c r="KL7" i="4" l="1"/>
  <c r="KM6" i="4"/>
  <c r="KM7" i="4" l="1"/>
  <c r="KN6" i="4"/>
  <c r="KN7" i="4" l="1"/>
  <c r="KO6" i="4"/>
  <c r="KO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61F5D555-B662-4C5E-B7EA-4C146F16FD60}">
      <text>
        <r>
          <rPr>
            <b/>
            <sz val="9"/>
            <color indexed="81"/>
            <rFont val="Tahoma"/>
            <family val="2"/>
          </rPr>
          <t xml:space="preserve">Start Date: </t>
        </r>
        <r>
          <rPr>
            <sz val="9"/>
            <color indexed="81"/>
            <rFont val="Tahoma"/>
            <family val="2"/>
          </rPr>
          <t xml:space="preserve">Enter the start date of your project in cell D4.
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" authorId="0" shapeId="0" xr:uid="{CDF73A53-06D0-4A71-86B9-3728D17B1113}">
      <text>
        <r>
          <rPr>
            <b/>
            <sz val="9"/>
            <color indexed="81"/>
            <rFont val="Tahoma"/>
            <family val="2"/>
          </rPr>
          <t xml:space="preserve">Display Week: </t>
        </r>
        <r>
          <rPr>
            <sz val="9"/>
            <color indexed="81"/>
            <rFont val="Tahoma"/>
            <family val="2"/>
          </rPr>
          <t xml:space="preserve">Enter the week number in cell K4, or use the scroll bar in cell M3 to select the starting week for the Gantt Chart display.
</t>
        </r>
      </text>
    </comment>
    <comment ref="E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Task Owner</t>
        </r>
        <r>
          <rPr>
            <sz val="9"/>
            <color indexed="81"/>
            <rFont val="Tahoma"/>
            <family val="2"/>
          </rPr>
          <t xml:space="preserve">
Enter the initials of the Task Owner in this column.</t>
        </r>
      </text>
    </comment>
    <comment ref="F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Predecessor Tasks:
</t>
        </r>
        <r>
          <rPr>
            <sz val="9"/>
            <color indexed="81"/>
            <rFont val="Tahoma"/>
            <family val="2"/>
          </rPr>
          <t>You can use this column to enter the WBS of a predecessor for reference. The PRO version uses formulas to automatically calculate the Start Date based on the Predecessor.</t>
        </r>
      </text>
    </comment>
    <comment ref="G7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Order:</t>
        </r>
        <r>
          <rPr>
            <sz val="9"/>
            <color indexed="81"/>
            <rFont val="Tahoma"/>
            <family val="2"/>
          </rPr>
          <t xml:space="preserve">
A sequential order to show which area is being migrated to EPMA next</t>
        </r>
      </text>
    </comment>
    <comment ref="H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Task Start Date</t>
        </r>
        <r>
          <rPr>
            <sz val="9"/>
            <color indexed="81"/>
            <rFont val="Tahoma"/>
            <family val="2"/>
          </rPr>
          <t xml:space="preserve">
You can manually enter the Start Date for each task.  Format: 01/09/24
</t>
        </r>
      </text>
    </comment>
    <comment ref="I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End Date:</t>
        </r>
        <r>
          <rPr>
            <sz val="9"/>
            <color indexed="81"/>
            <rFont val="Tahoma"/>
            <family val="2"/>
          </rPr>
          <t xml:space="preserve">
You can manually enter the End Date for each task.  Format: 01/09/24</t>
        </r>
      </text>
    </comment>
    <comment ref="J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Duration (Calendar Days)</t>
        </r>
        <r>
          <rPr>
            <sz val="9"/>
            <color indexed="81"/>
            <rFont val="Tahoma"/>
            <family val="2"/>
          </rPr>
          <t xml:space="preserve">
The duration is the number of calendar days for the given task. The duration is calculated as the </t>
        </r>
        <r>
          <rPr>
            <b/>
            <sz val="9"/>
            <color indexed="81"/>
            <rFont val="Tahoma"/>
            <family val="2"/>
          </rPr>
          <t>End</t>
        </r>
        <r>
          <rPr>
            <sz val="9"/>
            <color indexed="81"/>
            <rFont val="Tahoma"/>
            <family val="2"/>
          </rPr>
          <t xml:space="preserve"> Date minus the </t>
        </r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 Date plus 1 day, so that a task starting and ending on the same day has a duration of 1 day.
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The conditional formatting used to create the Gantt chart references this column.</t>
        </r>
      </text>
    </comment>
    <comment ref="L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Percentage Complete</t>
        </r>
        <r>
          <rPr>
            <sz val="9"/>
            <color indexed="81"/>
            <rFont val="Tahoma"/>
            <family val="2"/>
          </rPr>
          <t xml:space="preserve">
Update the status of this task by entering the per cent complete (between 0% and 100%).</t>
        </r>
      </text>
    </comment>
    <comment ref="M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Work Days</t>
        </r>
        <r>
          <rPr>
            <sz val="9"/>
            <color indexed="81"/>
            <rFont val="Tahoma"/>
            <family val="2"/>
          </rPr>
          <t xml:space="preserve">
Counts the number of work days, excluding the weekends (Saturday and Sunday). The duration is calculated as the</t>
        </r>
        <r>
          <rPr>
            <b/>
            <sz val="9"/>
            <color indexed="81"/>
            <rFont val="Tahoma"/>
            <family val="2"/>
          </rPr>
          <t xml:space="preserve"> End</t>
        </r>
        <r>
          <rPr>
            <sz val="9"/>
            <color indexed="81"/>
            <rFont val="Tahoma"/>
            <family val="2"/>
          </rPr>
          <t xml:space="preserve"> Date minus the Start Date minus 1 day, so that a task starting and ending on the same day has a duration of 1 day.
</t>
        </r>
      </text>
    </comment>
  </commentList>
</comments>
</file>

<file path=xl/sharedStrings.xml><?xml version="1.0" encoding="utf-8"?>
<sst xmlns="http://schemas.openxmlformats.org/spreadsheetml/2006/main" count="37" uniqueCount="26">
  <si>
    <t>PROJECT PLAN FOR XXX</t>
  </si>
  <si>
    <t>Project Kick Off - Week Commencing</t>
  </si>
  <si>
    <t xml:space="preserve">Display Week </t>
  </si>
  <si>
    <t xml:space="preserve">Project Manager </t>
  </si>
  <si>
    <t>Status (RAG)</t>
  </si>
  <si>
    <t>Ref</t>
  </si>
  <si>
    <t>Activity</t>
  </si>
  <si>
    <t>Type 
(Parent/Activity/
Milestone)</t>
  </si>
  <si>
    <t>Task Owner</t>
  </si>
  <si>
    <t>PREDECESSOR</t>
  </si>
  <si>
    <t>ORDER</t>
  </si>
  <si>
    <t>Start</t>
  </si>
  <si>
    <t>End</t>
  </si>
  <si>
    <t>Weeks</t>
  </si>
  <si>
    <t>% Done</t>
  </si>
  <si>
    <t>Workdays</t>
  </si>
  <si>
    <t>Parent Task</t>
  </si>
  <si>
    <t>Milestone</t>
  </si>
  <si>
    <t>Duration (Calendar Days)</t>
  </si>
  <si>
    <t>Parent Task 2</t>
  </si>
  <si>
    <t>Sub task 1</t>
  </si>
  <si>
    <t>Sub task 2</t>
  </si>
  <si>
    <t>Sub task 3</t>
  </si>
  <si>
    <t>Go live/launch</t>
  </si>
  <si>
    <t xml:space="preserve">Parent Task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</si>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</sst>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d\ mmm\ yyyy"/>
    <numFmt numFmtId="166" formatCode="m/d/yyyy\ \(dddd\)"/>
    <numFmt numFmtId="167" formatCode="dd/mm/yy;@"/>
    <numFmt numFmtId="168" formatCode=";;;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Cambria"/>
      <family val="2"/>
      <scheme val="major"/>
    </font>
    <font>
      <b/>
      <sz val="10"/>
      <name val="Cambria"/>
      <family val="2"/>
      <scheme val="major"/>
    </font>
    <font>
      <b/>
      <sz val="10"/>
      <name val="Calibri"/>
      <family val="2"/>
      <scheme val="minor"/>
    </font>
    <font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1"/>
      <color indexed="56"/>
      <name val="Arial"/>
      <family val="2"/>
    </font>
    <font>
      <sz val="8"/>
      <color rgb="FFFF0000"/>
      <name val="Arial"/>
      <family val="2"/>
    </font>
    <font>
      <b/>
      <sz val="10"/>
      <color theme="4" tint="-0.249977111117893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sz val="9"/>
      <color rgb="FF000000"/>
      <name val="Calibri"/>
      <scheme val="minor"/>
    </font>
    <font>
      <sz val="9"/>
      <color rgb="FF000000"/>
      <name val="Calibri"/>
      <family val="2"/>
      <scheme val="minor"/>
    </font>
    <font>
      <sz val="11"/>
      <name val="Aptos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41F5F"/>
        <bgColor theme="4"/>
      </patternFill>
    </fill>
    <fill>
      <patternFill patternType="solid">
        <fgColor rgb="FFE41F5F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medium">
        <color theme="0" tint="-0.34998626667073579"/>
      </bottom>
      <diagonal/>
    </border>
    <border>
      <left/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rgb="FFEFEFEF"/>
      </top>
      <bottom style="thin">
        <color rgb="FFEFEFE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EFEFEF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 shrinkToFit="1"/>
    </xf>
    <xf numFmtId="164" fontId="4" fillId="0" borderId="9" xfId="0" applyNumberFormat="1" applyFont="1" applyBorder="1" applyAlignment="1">
      <alignment horizontal="center" vertical="center" shrinkToFit="1"/>
    </xf>
    <xf numFmtId="164" fontId="4" fillId="0" borderId="10" xfId="0" applyNumberFormat="1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/>
    <xf numFmtId="166" fontId="8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/>
    <xf numFmtId="0" fontId="10" fillId="0" borderId="0" xfId="2" applyAlignment="1" applyProtection="1">
      <alignment horizontal="left"/>
    </xf>
    <xf numFmtId="0" fontId="11" fillId="2" borderId="0" xfId="2" applyNumberFormat="1" applyFont="1" applyFill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>
      <alignment horizontal="right" vertical="center"/>
    </xf>
    <xf numFmtId="1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19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166" fontId="8" fillId="0" borderId="0" xfId="0" applyNumberFormat="1" applyFont="1" applyAlignment="1" applyProtection="1">
      <alignment vertical="top" wrapText="1" shrinkToFit="1"/>
      <protection locked="0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Alignment="1" applyProtection="1">
      <alignment vertical="center" shrinkToFit="1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4" fillId="4" borderId="7" xfId="0" applyFont="1" applyFill="1" applyBorder="1" applyAlignment="1">
      <alignment horizontal="center" vertical="center" wrapText="1"/>
    </xf>
    <xf numFmtId="168" fontId="26" fillId="7" borderId="14" xfId="0" applyNumberFormat="1" applyFont="1" applyFill="1" applyBorder="1" applyAlignment="1">
      <alignment horizontal="left" vertical="top" wrapText="1"/>
    </xf>
    <xf numFmtId="0" fontId="26" fillId="8" borderId="14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left" vertical="top"/>
    </xf>
    <xf numFmtId="167" fontId="27" fillId="9" borderId="2" xfId="0" applyNumberFormat="1" applyFont="1" applyFill="1" applyBorder="1" applyAlignment="1">
      <alignment horizontal="left" vertical="top"/>
    </xf>
    <xf numFmtId="14" fontId="27" fillId="9" borderId="2" xfId="0" applyNumberFormat="1" applyFont="1" applyFill="1" applyBorder="1" applyAlignment="1">
      <alignment horizontal="left" vertical="top"/>
    </xf>
    <xf numFmtId="1" fontId="27" fillId="9" borderId="2" xfId="0" applyNumberFormat="1" applyFont="1" applyFill="1" applyBorder="1" applyAlignment="1">
      <alignment horizontal="center" vertical="top"/>
    </xf>
    <xf numFmtId="0" fontId="28" fillId="9" borderId="1" xfId="2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9" fontId="12" fillId="0" borderId="1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center" vertical="top"/>
    </xf>
    <xf numFmtId="1" fontId="27" fillId="0" borderId="0" xfId="0" applyNumberFormat="1" applyFont="1" applyAlignment="1">
      <alignment horizontal="center" vertical="top"/>
    </xf>
    <xf numFmtId="168" fontId="26" fillId="5" borderId="14" xfId="0" applyNumberFormat="1" applyFont="1" applyFill="1" applyBorder="1" applyAlignment="1">
      <alignment horizontal="left" vertical="top" wrapText="1"/>
    </xf>
    <xf numFmtId="0" fontId="26" fillId="5" borderId="14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27" fillId="6" borderId="2" xfId="0" applyFont="1" applyFill="1" applyBorder="1" applyAlignment="1">
      <alignment horizontal="left" vertical="top"/>
    </xf>
    <xf numFmtId="167" fontId="27" fillId="6" borderId="2" xfId="0" applyNumberFormat="1" applyFont="1" applyFill="1" applyBorder="1" applyAlignment="1">
      <alignment horizontal="left" vertical="top"/>
    </xf>
    <xf numFmtId="14" fontId="27" fillId="6" borderId="2" xfId="0" applyNumberFormat="1" applyFont="1" applyFill="1" applyBorder="1" applyAlignment="1">
      <alignment horizontal="left" vertical="top"/>
    </xf>
    <xf numFmtId="1" fontId="27" fillId="6" borderId="2" xfId="0" applyNumberFormat="1" applyFont="1" applyFill="1" applyBorder="1" applyAlignment="1">
      <alignment horizontal="center" vertical="top"/>
    </xf>
    <xf numFmtId="9" fontId="27" fillId="6" borderId="2" xfId="1" applyFont="1" applyFill="1" applyBorder="1" applyAlignment="1" applyProtection="1">
      <alignment horizontal="center" vertical="top"/>
    </xf>
    <xf numFmtId="1" fontId="27" fillId="6" borderId="15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14" fontId="12" fillId="0" borderId="12" xfId="0" applyNumberFormat="1" applyFont="1" applyBorder="1" applyAlignment="1" applyProtection="1">
      <alignment horizontal="center" vertical="center" shrinkToFit="1"/>
      <protection locked="0"/>
    </xf>
    <xf numFmtId="166" fontId="13" fillId="0" borderId="1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7" fillId="0" borderId="0" xfId="0" applyFont="1"/>
    <xf numFmtId="0" fontId="23" fillId="4" borderId="0" xfId="0" applyFont="1" applyFill="1" applyAlignment="1">
      <alignment horizontal="left" vertical="center"/>
    </xf>
    <xf numFmtId="0" fontId="23" fillId="4" borderId="16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14" fontId="24" fillId="4" borderId="7" xfId="0" applyNumberFormat="1" applyFont="1" applyFill="1" applyBorder="1" applyAlignment="1">
      <alignment horizontal="center" vertical="center"/>
    </xf>
    <xf numFmtId="9" fontId="30" fillId="6" borderId="2" xfId="1" applyFont="1" applyFill="1" applyBorder="1" applyAlignment="1" applyProtection="1">
      <alignment horizontal="center" vertical="top"/>
    </xf>
    <xf numFmtId="9" fontId="31" fillId="6" borderId="2" xfId="1" applyFont="1" applyFill="1" applyBorder="1" applyAlignment="1" applyProtection="1">
      <alignment horizontal="center" vertical="top"/>
    </xf>
    <xf numFmtId="1" fontId="3" fillId="6" borderId="3" xfId="0" applyNumberFormat="1" applyFont="1" applyFill="1" applyBorder="1" applyAlignment="1">
      <alignment horizontal="center" vertical="top"/>
    </xf>
    <xf numFmtId="0" fontId="31" fillId="6" borderId="2" xfId="0" applyFont="1" applyFill="1" applyBorder="1" applyAlignment="1">
      <alignment horizontal="center" vertical="top"/>
    </xf>
    <xf numFmtId="1" fontId="3" fillId="6" borderId="0" xfId="0" applyNumberFormat="1" applyFont="1" applyFill="1" applyAlignment="1">
      <alignment horizontal="center" vertical="top"/>
    </xf>
    <xf numFmtId="0" fontId="31" fillId="6" borderId="17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32" fillId="6" borderId="0" xfId="0" applyNumberFormat="1" applyFont="1" applyFill="1" applyAlignment="1">
      <alignment horizontal="center" vertical="center"/>
    </xf>
    <xf numFmtId="0" fontId="12" fillId="9" borderId="1" xfId="2" applyFont="1" applyFill="1" applyBorder="1" applyAlignment="1" applyProtection="1">
      <alignment horizontal="left" vertical="top" wrapText="1"/>
    </xf>
    <xf numFmtId="0" fontId="25" fillId="3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4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26">
    <dxf>
      <fill>
        <patternFill>
          <bgColor rgb="FF0070C0"/>
        </patternFill>
      </fill>
    </dxf>
    <dxf>
      <fill>
        <patternFill>
          <bgColor theme="0" tint="-0.499984740745262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ont>
        <color theme="0"/>
      </font>
      <fill>
        <patternFill>
          <bgColor theme="5"/>
        </patternFill>
      </fill>
    </dxf>
    <dxf>
      <font>
        <b/>
        <i val="0"/>
        <strike val="0"/>
      </font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/>
        <i val="0"/>
      </font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9" formatCode="dd/mm/yyyy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67" formatCode="dd/mm/yy;@"/>
      <fill>
        <patternFill patternType="solid">
          <fgColor rgb="FFD6F4D9"/>
          <bgColor theme="3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EFEFEF"/>
        </top>
        <bottom style="thin">
          <color rgb="FFEFEFEF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  <protection locked="1" hidden="0"/>
    </dxf>
    <dxf>
      <alignment horizontal="left" vertical="top" textRotation="0" indent="0" justifyLastLine="0" shrinkToFit="0" readingOrder="0"/>
    </dxf>
    <dxf>
      <border outline="0">
        <bottom style="medium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rgb="FFE41F5F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E41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Scroll" dx="22" fmlaLink="$K$4" horiz="1" max="100" min="1" page="0"/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56583" y="1362075"/>
    <xdr:ext cx="3428715" cy="1107302"/>
    <xdr:sp macro="" textlink="">
      <xdr:nvSpPr>
        <xdr:cNvPr id="2" name="Text Box 44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56583" y="1362075"/>
          <a:ext cx="3428715" cy="110730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</xdr:row>
          <xdr:rowOff>133350</xdr:rowOff>
        </xdr:from>
        <xdr:to>
          <xdr:col>25</xdr:col>
          <xdr:colOff>123825</xdr:colOff>
          <xdr:row>3</xdr:row>
          <xdr:rowOff>9525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34" displayName="Table334" ref="C7:M82" totalsRowShown="0" headerRowDxfId="25" dataDxfId="23" headerRowBorderDxfId="24">
  <autoFilter ref="C7:M82" xr:uid="{00000000-0009-0000-0100-000003000000}"/>
  <tableColumns count="11">
    <tableColumn id="2" xr3:uid="{00000000-0010-0000-0000-000002000000}" name="Activity" dataDxfId="22"/>
    <tableColumn id="13" xr3:uid="{00000000-0010-0000-0000-00000D000000}" name="Type _x000a_(Parent/Activity/_x000a_Milestone)" dataDxfId="21"/>
    <tableColumn id="3" xr3:uid="{00000000-0010-0000-0000-000003000000}" name="Task Owner" dataDxfId="20"/>
    <tableColumn id="4" xr3:uid="{00000000-0010-0000-0000-000004000000}" name="PREDECESSOR" dataDxfId="19"/>
    <tableColumn id="12" xr3:uid="{00000000-0010-0000-0000-00000C000000}" name="ORDER" dataDxfId="18"/>
    <tableColumn id="6" xr3:uid="{00000000-0010-0000-0000-000006000000}" name="Start" dataDxfId="17"/>
    <tableColumn id="7" xr3:uid="{00000000-0010-0000-0000-000007000000}" name="End" dataDxfId="16"/>
    <tableColumn id="8" xr3:uid="{00000000-0010-0000-0000-000008000000}" name="Duration (Calendar Days)" dataDxfId="15">
      <calculatedColumnFormula>IF(OR(I8=0,H8=0)," - ",_xlfn.DAYS(I8,H8)+1)</calculatedColumnFormula>
    </tableColumn>
    <tableColumn id="9" xr3:uid="{00000000-0010-0000-0000-000009000000}" name="Weeks" dataDxfId="14">
      <calculatedColumnFormula>IF(OR(I8=0,H8=0)," - ",J8/7)</calculatedColumnFormula>
    </tableColumn>
    <tableColumn id="10" xr3:uid="{00000000-0010-0000-0000-00000A000000}" name="% Done" dataDxfId="13"/>
    <tableColumn id="11" xr3:uid="{00000000-0010-0000-0000-00000B000000}" name="Workdays" dataDxfId="12">
      <calculatedColumnFormula>IF(OR(I8=0,H8=0)," - ",NETWORKDAYS(H8,I8))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O360"/>
  <sheetViews>
    <sheetView tabSelected="1" zoomScale="130" zoomScaleNormal="130" workbookViewId="0">
      <pane ySplit="7" topLeftCell="A8" activePane="bottomLeft" state="frozen"/>
      <selection activeCell="B4" sqref="B4"/>
      <selection pane="bottomLeft"/>
    </sheetView>
  </sheetViews>
  <sheetFormatPr defaultColWidth="9.28515625" defaultRowHeight="12.75" x14ac:dyDescent="0.2"/>
  <cols>
    <col min="1" max="1" width="7.28515625" customWidth="1"/>
    <col min="2" max="2" width="5" customWidth="1"/>
    <col min="3" max="3" width="32.140625" style="2" customWidth="1"/>
    <col min="4" max="4" width="16.85546875" style="3" customWidth="1"/>
    <col min="5" max="5" width="11" style="19" customWidth="1"/>
    <col min="6" max="6" width="6.7109375" hidden="1" customWidth="1"/>
    <col min="7" max="7" width="9.5703125" hidden="1" customWidth="1"/>
    <col min="8" max="9" width="12" style="1" customWidth="1"/>
    <col min="10" max="10" width="13.140625" bestFit="1" customWidth="1"/>
    <col min="11" max="11" width="9" style="74" customWidth="1"/>
    <col min="12" max="12" width="9.7109375" customWidth="1"/>
    <col min="13" max="13" width="13.28515625" customWidth="1"/>
    <col min="14" max="14" width="2.7109375" customWidth="1"/>
    <col min="15" max="63" width="2.42578125" customWidth="1"/>
    <col min="64" max="301" width="2.5703125" customWidth="1"/>
  </cols>
  <sheetData>
    <row r="1" spans="1:301" ht="20.25" x14ac:dyDescent="0.3">
      <c r="A1" s="60" t="s">
        <v>0</v>
      </c>
      <c r="D1" s="18"/>
      <c r="E1" s="22"/>
      <c r="F1" s="18"/>
      <c r="G1" s="18"/>
      <c r="H1" s="17"/>
      <c r="I1"/>
      <c r="L1" s="16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01" x14ac:dyDescent="0.2">
      <c r="C2" s="15"/>
      <c r="D2" s="14"/>
      <c r="E2" s="22"/>
      <c r="F2" s="13"/>
      <c r="G2" s="13"/>
      <c r="H2" s="24"/>
      <c r="I2"/>
    </row>
    <row r="3" spans="1:301" ht="14.25" x14ac:dyDescent="0.2">
      <c r="C3" s="20"/>
      <c r="E3" s="22"/>
      <c r="H3" s="24"/>
      <c r="I3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1" ht="14.25" x14ac:dyDescent="0.2">
      <c r="C4" s="63" t="s">
        <v>1</v>
      </c>
      <c r="D4" s="57">
        <v>45566</v>
      </c>
      <c r="E4" s="21"/>
      <c r="F4" s="3"/>
      <c r="G4" s="3"/>
      <c r="H4" s="11"/>
      <c r="J4" s="56" t="s">
        <v>2</v>
      </c>
      <c r="K4" s="59">
        <v>1</v>
      </c>
      <c r="L4" s="3"/>
      <c r="M4" s="3"/>
      <c r="N4" s="3"/>
      <c r="O4" s="79" t="str">
        <f>"Week "&amp;(O6-($D$4-WEEKDAY($D$4,1)+2))/7+1</f>
        <v>Week 1</v>
      </c>
      <c r="P4" s="80"/>
      <c r="Q4" s="80"/>
      <c r="R4" s="80"/>
      <c r="S4" s="80"/>
      <c r="T4" s="80"/>
      <c r="U4" s="81"/>
      <c r="V4" s="79" t="str">
        <f>"Week "&amp;(V6-($D$4-WEEKDAY($D$4,1)+2))/7+1</f>
        <v>Week 2</v>
      </c>
      <c r="W4" s="80"/>
      <c r="X4" s="80"/>
      <c r="Y4" s="80"/>
      <c r="Z4" s="80"/>
      <c r="AA4" s="80"/>
      <c r="AB4" s="81"/>
      <c r="AC4" s="79" t="str">
        <f>"Week "&amp;(AC6-($D$4-WEEKDAY($D$4,1)+2))/7+1</f>
        <v>Week 3</v>
      </c>
      <c r="AD4" s="80"/>
      <c r="AE4" s="80"/>
      <c r="AF4" s="80"/>
      <c r="AG4" s="80"/>
      <c r="AH4" s="80"/>
      <c r="AI4" s="81"/>
      <c r="AJ4" s="79" t="str">
        <f>"Week "&amp;(AJ6-($D$4-WEEKDAY($D$4,1)+2))/7+1</f>
        <v>Week 4</v>
      </c>
      <c r="AK4" s="80"/>
      <c r="AL4" s="80"/>
      <c r="AM4" s="80"/>
      <c r="AN4" s="80"/>
      <c r="AO4" s="80"/>
      <c r="AP4" s="81"/>
      <c r="AQ4" s="79" t="str">
        <f>"Week "&amp;(AQ6-($D$4-WEEKDAY($D$4,1)+2))/7+1</f>
        <v>Week 5</v>
      </c>
      <c r="AR4" s="80"/>
      <c r="AS4" s="80"/>
      <c r="AT4" s="80"/>
      <c r="AU4" s="80"/>
      <c r="AV4" s="80"/>
      <c r="AW4" s="81"/>
      <c r="AX4" s="79" t="str">
        <f>"Week "&amp;(AX6-($D$4-WEEKDAY($D$4,1)+2))/7+1</f>
        <v>Week 6</v>
      </c>
      <c r="AY4" s="80"/>
      <c r="AZ4" s="80"/>
      <c r="BA4" s="80"/>
      <c r="BB4" s="80"/>
      <c r="BC4" s="80"/>
      <c r="BD4" s="81"/>
      <c r="BE4" s="79" t="str">
        <f>"Week "&amp;(BE6-($D$4-WEEKDAY($D$4,1)+2))/7+1</f>
        <v>Week 7</v>
      </c>
      <c r="BF4" s="80"/>
      <c r="BG4" s="80"/>
      <c r="BH4" s="80"/>
      <c r="BI4" s="80"/>
      <c r="BJ4" s="80"/>
      <c r="BK4" s="81"/>
      <c r="BL4" s="79" t="str">
        <f>"Week "&amp;(BL6-($D$4-WEEKDAY($D$4,1)+2))/7+1</f>
        <v>Week 8</v>
      </c>
      <c r="BM4" s="80"/>
      <c r="BN4" s="80"/>
      <c r="BO4" s="80"/>
      <c r="BP4" s="80"/>
      <c r="BQ4" s="80"/>
      <c r="BR4" s="81"/>
      <c r="BS4" s="79" t="str">
        <f>"Week "&amp;(BS6-($D$4-WEEKDAY($D$4,1)+2))/7+1</f>
        <v>Week 9</v>
      </c>
      <c r="BT4" s="80"/>
      <c r="BU4" s="80"/>
      <c r="BV4" s="80"/>
      <c r="BW4" s="80"/>
      <c r="BX4" s="80"/>
      <c r="BY4" s="81"/>
      <c r="BZ4" s="79" t="str">
        <f>"Week "&amp;(BZ6-($D$4-WEEKDAY($D$4,1)+2))/7+1</f>
        <v>Week 10</v>
      </c>
      <c r="CA4" s="80"/>
      <c r="CB4" s="80"/>
      <c r="CC4" s="80"/>
      <c r="CD4" s="80"/>
      <c r="CE4" s="80"/>
      <c r="CF4" s="81"/>
      <c r="CG4" s="79" t="str">
        <f>"Week "&amp;(CG6-($D$4-WEEKDAY($D$4,1)+2))/7+1</f>
        <v>Week 11</v>
      </c>
      <c r="CH4" s="80"/>
      <c r="CI4" s="80"/>
      <c r="CJ4" s="80"/>
      <c r="CK4" s="80"/>
      <c r="CL4" s="80"/>
      <c r="CM4" s="81"/>
      <c r="CN4" s="79" t="str">
        <f>"Week "&amp;(CN6-($D$4-WEEKDAY($D$4,1)+2))/7+1</f>
        <v>Week 12</v>
      </c>
      <c r="CO4" s="80"/>
      <c r="CP4" s="80"/>
      <c r="CQ4" s="80"/>
      <c r="CR4" s="80"/>
      <c r="CS4" s="80"/>
      <c r="CT4" s="81"/>
      <c r="CU4" s="79" t="str">
        <f>"Week "&amp;(CU6-($D$4-WEEKDAY($D$4,1)+2))/7+1</f>
        <v>Week 13</v>
      </c>
      <c r="CV4" s="80"/>
      <c r="CW4" s="80"/>
      <c r="CX4" s="80"/>
      <c r="CY4" s="80"/>
      <c r="CZ4" s="80"/>
      <c r="DA4" s="81"/>
      <c r="DB4" s="79" t="str">
        <f>"Week "&amp;(DB6-($D$4-WEEKDAY($D$4,1)+2))/7+1</f>
        <v>Week 14</v>
      </c>
      <c r="DC4" s="80"/>
      <c r="DD4" s="80"/>
      <c r="DE4" s="80"/>
      <c r="DF4" s="80"/>
      <c r="DG4" s="80"/>
      <c r="DH4" s="81"/>
      <c r="DI4" s="79" t="str">
        <f>"Week "&amp;(DI6-($D$4-WEEKDAY($D$4,1)+2))/7+1</f>
        <v>Week 15</v>
      </c>
      <c r="DJ4" s="80"/>
      <c r="DK4" s="80"/>
      <c r="DL4" s="80"/>
      <c r="DM4" s="80"/>
      <c r="DN4" s="80"/>
      <c r="DO4" s="81"/>
      <c r="DP4" s="79" t="str">
        <f>"Week "&amp;(DP6-($D$4-WEEKDAY($D$4,1)+2))/7+1</f>
        <v>Week 16</v>
      </c>
      <c r="DQ4" s="80"/>
      <c r="DR4" s="80"/>
      <c r="DS4" s="80"/>
      <c r="DT4" s="80"/>
      <c r="DU4" s="80"/>
      <c r="DV4" s="81"/>
      <c r="DW4" s="79" t="str">
        <f>"Week "&amp;(DW6-($D$4-WEEKDAY($D$4,1)+2))/7+1</f>
        <v>Week 17</v>
      </c>
      <c r="DX4" s="80"/>
      <c r="DY4" s="80"/>
      <c r="DZ4" s="80"/>
      <c r="EA4" s="80"/>
      <c r="EB4" s="80"/>
      <c r="EC4" s="81"/>
      <c r="ED4" s="79" t="str">
        <f>"Week "&amp;(ED6-($D$4-WEEKDAY($D$4,1)+2))/7+1</f>
        <v>Week 18</v>
      </c>
      <c r="EE4" s="80"/>
      <c r="EF4" s="80"/>
      <c r="EG4" s="80"/>
      <c r="EH4" s="80"/>
      <c r="EI4" s="80"/>
      <c r="EJ4" s="81"/>
      <c r="EK4" s="79" t="str">
        <f>"Week "&amp;(EK6-($D$4-WEEKDAY($D$4,1)+2))/7+1</f>
        <v>Week 19</v>
      </c>
      <c r="EL4" s="80"/>
      <c r="EM4" s="80"/>
      <c r="EN4" s="80"/>
      <c r="EO4" s="80"/>
      <c r="EP4" s="80"/>
      <c r="EQ4" s="81"/>
      <c r="ER4" s="79" t="str">
        <f>"Week "&amp;(ER6-($D$4-WEEKDAY($D$4,1)+2))/7+1</f>
        <v>Week 20</v>
      </c>
      <c r="ES4" s="80"/>
      <c r="ET4" s="80"/>
      <c r="EU4" s="80"/>
      <c r="EV4" s="80"/>
      <c r="EW4" s="80"/>
      <c r="EX4" s="81"/>
      <c r="EY4" s="79" t="str">
        <f>"Week "&amp;(EY6-($D$4-WEEKDAY($D$4,1)+2))/7+1</f>
        <v>Week 21</v>
      </c>
      <c r="EZ4" s="80"/>
      <c r="FA4" s="80"/>
      <c r="FB4" s="80"/>
      <c r="FC4" s="80"/>
      <c r="FD4" s="80"/>
      <c r="FE4" s="81"/>
      <c r="FF4" s="79" t="str">
        <f>"Week "&amp;(FF6-($D$4-WEEKDAY($D$4,1)+2))/7+1</f>
        <v>Week 22</v>
      </c>
      <c r="FG4" s="80"/>
      <c r="FH4" s="80"/>
      <c r="FI4" s="80"/>
      <c r="FJ4" s="80"/>
      <c r="FK4" s="80"/>
      <c r="FL4" s="81"/>
      <c r="FM4" s="79" t="str">
        <f>"Week "&amp;(FM6-($D$4-WEEKDAY($D$4,1)+2))/7+1</f>
        <v>Week 23</v>
      </c>
      <c r="FN4" s="80"/>
      <c r="FO4" s="80"/>
      <c r="FP4" s="80"/>
      <c r="FQ4" s="80"/>
      <c r="FR4" s="80"/>
      <c r="FS4" s="81"/>
      <c r="FT4" s="79" t="str">
        <f>"Week "&amp;(FT6-($D$4-WEEKDAY($D$4,1)+2))/7+1</f>
        <v>Week 24</v>
      </c>
      <c r="FU4" s="80"/>
      <c r="FV4" s="80"/>
      <c r="FW4" s="80"/>
      <c r="FX4" s="80"/>
      <c r="FY4" s="80"/>
      <c r="FZ4" s="81"/>
      <c r="GA4" s="79" t="str">
        <f>"Week "&amp;(GA6-($D$4-WEEKDAY($D$4,1)+2))/7+1</f>
        <v>Week 25</v>
      </c>
      <c r="GB4" s="80"/>
      <c r="GC4" s="80"/>
      <c r="GD4" s="80"/>
      <c r="GE4" s="80"/>
      <c r="GF4" s="80"/>
      <c r="GG4" s="81"/>
      <c r="GH4" s="79" t="str">
        <f>"Week "&amp;(GH6-($D$4-WEEKDAY($D$4,1)+2))/7+1</f>
        <v>Week 26</v>
      </c>
      <c r="GI4" s="80"/>
      <c r="GJ4" s="80"/>
      <c r="GK4" s="80"/>
      <c r="GL4" s="80"/>
      <c r="GM4" s="80"/>
      <c r="GN4" s="81"/>
      <c r="GO4" s="79" t="str">
        <f>"Week "&amp;(GO6-($D$4-WEEKDAY($D$4,1)+2))/7+1</f>
        <v>Week 27</v>
      </c>
      <c r="GP4" s="80"/>
      <c r="GQ4" s="80"/>
      <c r="GR4" s="80"/>
      <c r="GS4" s="80"/>
      <c r="GT4" s="80"/>
      <c r="GU4" s="81"/>
      <c r="GV4" s="79" t="str">
        <f>"Week "&amp;(GV6-($D$4-WEEKDAY($D$4,1)+2))/7+1</f>
        <v>Week 28</v>
      </c>
      <c r="GW4" s="80"/>
      <c r="GX4" s="80"/>
      <c r="GY4" s="80"/>
      <c r="GZ4" s="80"/>
      <c r="HA4" s="80"/>
      <c r="HB4" s="81"/>
      <c r="HC4" s="79" t="str">
        <f>"Week "&amp;(HC6-($D$4-WEEKDAY($D$4,1)+2))/7+1</f>
        <v>Week 29</v>
      </c>
      <c r="HD4" s="80"/>
      <c r="HE4" s="80"/>
      <c r="HF4" s="80"/>
      <c r="HG4" s="80"/>
      <c r="HH4" s="80"/>
      <c r="HI4" s="81"/>
      <c r="HJ4" s="79" t="str">
        <f>"Week "&amp;(HJ6-($D$4-WEEKDAY($D$4,1)+2))/7+1</f>
        <v>Week 30</v>
      </c>
      <c r="HK4" s="80"/>
      <c r="HL4" s="80"/>
      <c r="HM4" s="80"/>
      <c r="HN4" s="80"/>
      <c r="HO4" s="80"/>
      <c r="HP4" s="81"/>
      <c r="HQ4" s="79" t="str">
        <f>"Week "&amp;(HQ6-($D$4-WEEKDAY($D$4,1)+2))/7+1</f>
        <v>Week 31</v>
      </c>
      <c r="HR4" s="80"/>
      <c r="HS4" s="80"/>
      <c r="HT4" s="80"/>
      <c r="HU4" s="80"/>
      <c r="HV4" s="80"/>
      <c r="HW4" s="81"/>
      <c r="HX4" s="79" t="str">
        <f>"Week "&amp;(HX6-($D$4-WEEKDAY($D$4,1)+2))/7+1</f>
        <v>Week 32</v>
      </c>
      <c r="HY4" s="80"/>
      <c r="HZ4" s="80"/>
      <c r="IA4" s="80"/>
      <c r="IB4" s="80"/>
      <c r="IC4" s="80"/>
      <c r="ID4" s="81"/>
      <c r="IE4" s="79" t="str">
        <f>"Week "&amp;(IE6-($D$4-WEEKDAY($D$4,1)+2))/7+1</f>
        <v>Week 33</v>
      </c>
      <c r="IF4" s="80"/>
      <c r="IG4" s="80"/>
      <c r="IH4" s="80"/>
      <c r="II4" s="80"/>
      <c r="IJ4" s="80"/>
      <c r="IK4" s="81"/>
      <c r="IL4" s="79" t="str">
        <f t="shared" ref="IL4" si="0">"Week "&amp;(IL6-($D$4-WEEKDAY($D$4,1)+2))/7+1</f>
        <v>Week 34</v>
      </c>
      <c r="IM4" s="80"/>
      <c r="IN4" s="80"/>
      <c r="IO4" s="80"/>
      <c r="IP4" s="80"/>
      <c r="IQ4" s="80"/>
      <c r="IR4" s="81"/>
      <c r="IS4" s="79" t="str">
        <f t="shared" ref="IS4" si="1">"Week "&amp;(IS6-($D$4-WEEKDAY($D$4,1)+2))/7+1</f>
        <v>Week 35</v>
      </c>
      <c r="IT4" s="80"/>
      <c r="IU4" s="80"/>
      <c r="IV4" s="80"/>
      <c r="IW4" s="80"/>
      <c r="IX4" s="80"/>
      <c r="IY4" s="81"/>
      <c r="IZ4" s="79" t="str">
        <f t="shared" ref="IZ4" si="2">"Week "&amp;(IZ6-($D$4-WEEKDAY($D$4,1)+2))/7+1</f>
        <v>Week 36</v>
      </c>
      <c r="JA4" s="80"/>
      <c r="JB4" s="80"/>
      <c r="JC4" s="80"/>
      <c r="JD4" s="80"/>
      <c r="JE4" s="80"/>
      <c r="JF4" s="81"/>
      <c r="JG4" s="79" t="str">
        <f t="shared" ref="JG4" si="3">"Week "&amp;(JG6-($D$4-WEEKDAY($D$4,1)+2))/7+1</f>
        <v>Week 37</v>
      </c>
      <c r="JH4" s="80"/>
      <c r="JI4" s="80"/>
      <c r="JJ4" s="80"/>
      <c r="JK4" s="80"/>
      <c r="JL4" s="80"/>
      <c r="JM4" s="81"/>
      <c r="JN4" s="79" t="str">
        <f t="shared" ref="JN4" si="4">"Week "&amp;(JN6-($D$4-WEEKDAY($D$4,1)+2))/7+1</f>
        <v>Week 38</v>
      </c>
      <c r="JO4" s="80"/>
      <c r="JP4" s="80"/>
      <c r="JQ4" s="80"/>
      <c r="JR4" s="80"/>
      <c r="JS4" s="80"/>
      <c r="JT4" s="81"/>
      <c r="JU4" s="79" t="str">
        <f t="shared" ref="JU4" si="5">"Week "&amp;(JU6-($D$4-WEEKDAY($D$4,1)+2))/7+1</f>
        <v>Week 39</v>
      </c>
      <c r="JV4" s="80"/>
      <c r="JW4" s="80"/>
      <c r="JX4" s="80"/>
      <c r="JY4" s="80"/>
      <c r="JZ4" s="80"/>
      <c r="KA4" s="81"/>
      <c r="KB4" s="79" t="str">
        <f t="shared" ref="KB4" si="6">"Week "&amp;(KB6-($D$4-WEEKDAY($D$4,1)+2))/7+1</f>
        <v>Week 40</v>
      </c>
      <c r="KC4" s="80"/>
      <c r="KD4" s="80"/>
      <c r="KE4" s="80"/>
      <c r="KF4" s="80"/>
      <c r="KG4" s="80"/>
      <c r="KH4" s="81"/>
      <c r="KI4" s="79" t="str">
        <f t="shared" ref="KI4" si="7">"Week "&amp;(KI6-($D$4-WEEKDAY($D$4,1)+2))/7+1</f>
        <v>Week 41</v>
      </c>
      <c r="KJ4" s="80"/>
      <c r="KK4" s="80"/>
      <c r="KL4" s="80"/>
      <c r="KM4" s="80"/>
      <c r="KN4" s="80"/>
      <c r="KO4" s="81"/>
    </row>
    <row r="5" spans="1:301" x14ac:dyDescent="0.2">
      <c r="C5" s="62" t="s">
        <v>3</v>
      </c>
      <c r="D5" s="58"/>
      <c r="E5" s="22"/>
      <c r="F5" s="27"/>
      <c r="G5" s="27"/>
      <c r="H5" s="3"/>
      <c r="I5" s="26"/>
      <c r="J5" s="9"/>
      <c r="K5" s="25"/>
      <c r="L5" s="9"/>
      <c r="M5" s="9"/>
      <c r="N5" s="9"/>
      <c r="O5" s="82">
        <f>O6</f>
        <v>45565</v>
      </c>
      <c r="P5" s="83"/>
      <c r="Q5" s="83"/>
      <c r="R5" s="83"/>
      <c r="S5" s="83"/>
      <c r="T5" s="83"/>
      <c r="U5" s="84"/>
      <c r="V5" s="82">
        <f>V6</f>
        <v>45572</v>
      </c>
      <c r="W5" s="83"/>
      <c r="X5" s="83"/>
      <c r="Y5" s="83"/>
      <c r="Z5" s="83"/>
      <c r="AA5" s="83"/>
      <c r="AB5" s="84"/>
      <c r="AC5" s="82">
        <f>AC6</f>
        <v>45579</v>
      </c>
      <c r="AD5" s="83"/>
      <c r="AE5" s="83"/>
      <c r="AF5" s="83"/>
      <c r="AG5" s="83"/>
      <c r="AH5" s="83"/>
      <c r="AI5" s="84"/>
      <c r="AJ5" s="82">
        <f>AJ6</f>
        <v>45586</v>
      </c>
      <c r="AK5" s="83"/>
      <c r="AL5" s="83"/>
      <c r="AM5" s="83"/>
      <c r="AN5" s="83"/>
      <c r="AO5" s="83"/>
      <c r="AP5" s="84"/>
      <c r="AQ5" s="82">
        <f>AQ6</f>
        <v>45593</v>
      </c>
      <c r="AR5" s="83"/>
      <c r="AS5" s="83"/>
      <c r="AT5" s="83"/>
      <c r="AU5" s="83"/>
      <c r="AV5" s="83"/>
      <c r="AW5" s="84"/>
      <c r="AX5" s="82">
        <f>AX6</f>
        <v>45600</v>
      </c>
      <c r="AY5" s="83"/>
      <c r="AZ5" s="83"/>
      <c r="BA5" s="83"/>
      <c r="BB5" s="83"/>
      <c r="BC5" s="83"/>
      <c r="BD5" s="84"/>
      <c r="BE5" s="82">
        <f>BE6</f>
        <v>45607</v>
      </c>
      <c r="BF5" s="83"/>
      <c r="BG5" s="83"/>
      <c r="BH5" s="83"/>
      <c r="BI5" s="83"/>
      <c r="BJ5" s="83"/>
      <c r="BK5" s="84"/>
      <c r="BL5" s="82">
        <f>BL6</f>
        <v>45614</v>
      </c>
      <c r="BM5" s="83"/>
      <c r="BN5" s="83"/>
      <c r="BO5" s="83"/>
      <c r="BP5" s="83"/>
      <c r="BQ5" s="83"/>
      <c r="BR5" s="84"/>
      <c r="BS5" s="82">
        <f>BS6</f>
        <v>45621</v>
      </c>
      <c r="BT5" s="83"/>
      <c r="BU5" s="83"/>
      <c r="BV5" s="83"/>
      <c r="BW5" s="83"/>
      <c r="BX5" s="83"/>
      <c r="BY5" s="84"/>
      <c r="BZ5" s="82">
        <f>BZ6</f>
        <v>45628</v>
      </c>
      <c r="CA5" s="83"/>
      <c r="CB5" s="83"/>
      <c r="CC5" s="83"/>
      <c r="CD5" s="83"/>
      <c r="CE5" s="83"/>
      <c r="CF5" s="84"/>
      <c r="CG5" s="82">
        <f>CG6</f>
        <v>45635</v>
      </c>
      <c r="CH5" s="83"/>
      <c r="CI5" s="83"/>
      <c r="CJ5" s="83"/>
      <c r="CK5" s="83"/>
      <c r="CL5" s="83"/>
      <c r="CM5" s="84"/>
      <c r="CN5" s="82">
        <f>CN6</f>
        <v>45642</v>
      </c>
      <c r="CO5" s="83"/>
      <c r="CP5" s="83"/>
      <c r="CQ5" s="83"/>
      <c r="CR5" s="83"/>
      <c r="CS5" s="83"/>
      <c r="CT5" s="84"/>
      <c r="CU5" s="82">
        <f>CU6</f>
        <v>45649</v>
      </c>
      <c r="CV5" s="83"/>
      <c r="CW5" s="83"/>
      <c r="CX5" s="83"/>
      <c r="CY5" s="83"/>
      <c r="CZ5" s="83"/>
      <c r="DA5" s="84"/>
      <c r="DB5" s="82">
        <f>DB6</f>
        <v>45656</v>
      </c>
      <c r="DC5" s="83"/>
      <c r="DD5" s="83"/>
      <c r="DE5" s="83"/>
      <c r="DF5" s="83"/>
      <c r="DG5" s="83"/>
      <c r="DH5" s="84"/>
      <c r="DI5" s="82">
        <f>DI6</f>
        <v>45663</v>
      </c>
      <c r="DJ5" s="83"/>
      <c r="DK5" s="83"/>
      <c r="DL5" s="83"/>
      <c r="DM5" s="83"/>
      <c r="DN5" s="83"/>
      <c r="DO5" s="84"/>
      <c r="DP5" s="82">
        <f>DP6</f>
        <v>45670</v>
      </c>
      <c r="DQ5" s="83"/>
      <c r="DR5" s="83"/>
      <c r="DS5" s="83"/>
      <c r="DT5" s="83"/>
      <c r="DU5" s="83"/>
      <c r="DV5" s="84"/>
      <c r="DW5" s="82">
        <f>DW6</f>
        <v>45677</v>
      </c>
      <c r="DX5" s="83"/>
      <c r="DY5" s="83"/>
      <c r="DZ5" s="83"/>
      <c r="EA5" s="83"/>
      <c r="EB5" s="83"/>
      <c r="EC5" s="84"/>
      <c r="ED5" s="82">
        <f>ED6</f>
        <v>45684</v>
      </c>
      <c r="EE5" s="83"/>
      <c r="EF5" s="83"/>
      <c r="EG5" s="83"/>
      <c r="EH5" s="83"/>
      <c r="EI5" s="83"/>
      <c r="EJ5" s="84"/>
      <c r="EK5" s="82">
        <f>EK6</f>
        <v>45691</v>
      </c>
      <c r="EL5" s="83"/>
      <c r="EM5" s="83"/>
      <c r="EN5" s="83"/>
      <c r="EO5" s="83"/>
      <c r="EP5" s="83"/>
      <c r="EQ5" s="84"/>
      <c r="ER5" s="82">
        <f>ER6</f>
        <v>45698</v>
      </c>
      <c r="ES5" s="83"/>
      <c r="ET5" s="83"/>
      <c r="EU5" s="83"/>
      <c r="EV5" s="83"/>
      <c r="EW5" s="83"/>
      <c r="EX5" s="84"/>
      <c r="EY5" s="82">
        <f>EY6</f>
        <v>45705</v>
      </c>
      <c r="EZ5" s="83"/>
      <c r="FA5" s="83"/>
      <c r="FB5" s="83"/>
      <c r="FC5" s="83"/>
      <c r="FD5" s="83"/>
      <c r="FE5" s="84"/>
      <c r="FF5" s="82">
        <f>FF6</f>
        <v>45712</v>
      </c>
      <c r="FG5" s="83"/>
      <c r="FH5" s="83"/>
      <c r="FI5" s="83"/>
      <c r="FJ5" s="83"/>
      <c r="FK5" s="83"/>
      <c r="FL5" s="84"/>
      <c r="FM5" s="82">
        <f>FM6</f>
        <v>45719</v>
      </c>
      <c r="FN5" s="83"/>
      <c r="FO5" s="83"/>
      <c r="FP5" s="83"/>
      <c r="FQ5" s="83"/>
      <c r="FR5" s="83"/>
      <c r="FS5" s="84"/>
      <c r="FT5" s="82">
        <f>FT6</f>
        <v>45726</v>
      </c>
      <c r="FU5" s="83"/>
      <c r="FV5" s="83"/>
      <c r="FW5" s="83"/>
      <c r="FX5" s="83"/>
      <c r="FY5" s="83"/>
      <c r="FZ5" s="84"/>
      <c r="GA5" s="82">
        <f>GA6</f>
        <v>45733</v>
      </c>
      <c r="GB5" s="83"/>
      <c r="GC5" s="83"/>
      <c r="GD5" s="83"/>
      <c r="GE5" s="83"/>
      <c r="GF5" s="83"/>
      <c r="GG5" s="84"/>
      <c r="GH5" s="82">
        <f>GH6</f>
        <v>45740</v>
      </c>
      <c r="GI5" s="83"/>
      <c r="GJ5" s="83"/>
      <c r="GK5" s="83"/>
      <c r="GL5" s="83"/>
      <c r="GM5" s="83"/>
      <c r="GN5" s="84"/>
      <c r="GO5" s="82">
        <f>GO6</f>
        <v>45747</v>
      </c>
      <c r="GP5" s="83"/>
      <c r="GQ5" s="83"/>
      <c r="GR5" s="83"/>
      <c r="GS5" s="83"/>
      <c r="GT5" s="83"/>
      <c r="GU5" s="84"/>
      <c r="GV5" s="82">
        <f>GV6</f>
        <v>45754</v>
      </c>
      <c r="GW5" s="83"/>
      <c r="GX5" s="83"/>
      <c r="GY5" s="83"/>
      <c r="GZ5" s="83"/>
      <c r="HA5" s="83"/>
      <c r="HB5" s="84"/>
      <c r="HC5" s="82">
        <f>HC6</f>
        <v>45761</v>
      </c>
      <c r="HD5" s="83"/>
      <c r="HE5" s="83"/>
      <c r="HF5" s="83"/>
      <c r="HG5" s="83"/>
      <c r="HH5" s="83"/>
      <c r="HI5" s="84"/>
      <c r="HJ5" s="82">
        <f>HJ6</f>
        <v>45768</v>
      </c>
      <c r="HK5" s="83"/>
      <c r="HL5" s="83"/>
      <c r="HM5" s="83"/>
      <c r="HN5" s="83"/>
      <c r="HO5" s="83"/>
      <c r="HP5" s="84"/>
      <c r="HQ5" s="82">
        <f>HQ6</f>
        <v>45775</v>
      </c>
      <c r="HR5" s="83"/>
      <c r="HS5" s="83"/>
      <c r="HT5" s="83"/>
      <c r="HU5" s="83"/>
      <c r="HV5" s="83"/>
      <c r="HW5" s="84"/>
      <c r="HX5" s="82">
        <f>HX6</f>
        <v>45782</v>
      </c>
      <c r="HY5" s="83"/>
      <c r="HZ5" s="83"/>
      <c r="IA5" s="83"/>
      <c r="IB5" s="83"/>
      <c r="IC5" s="83"/>
      <c r="ID5" s="84"/>
      <c r="IE5" s="82">
        <f>IE6</f>
        <v>45789</v>
      </c>
      <c r="IF5" s="83"/>
      <c r="IG5" s="83"/>
      <c r="IH5" s="83"/>
      <c r="II5" s="83"/>
      <c r="IJ5" s="83"/>
      <c r="IK5" s="84"/>
      <c r="IL5" s="82">
        <f t="shared" ref="IL5" si="8">IL6</f>
        <v>45796</v>
      </c>
      <c r="IM5" s="83"/>
      <c r="IN5" s="83"/>
      <c r="IO5" s="83"/>
      <c r="IP5" s="83"/>
      <c r="IQ5" s="83"/>
      <c r="IR5" s="84"/>
      <c r="IS5" s="82">
        <f t="shared" ref="IS5" si="9">IS6</f>
        <v>45803</v>
      </c>
      <c r="IT5" s="83"/>
      <c r="IU5" s="83"/>
      <c r="IV5" s="83"/>
      <c r="IW5" s="83"/>
      <c r="IX5" s="83"/>
      <c r="IY5" s="84"/>
      <c r="IZ5" s="82">
        <f t="shared" ref="IZ5" si="10">IZ6</f>
        <v>45810</v>
      </c>
      <c r="JA5" s="83"/>
      <c r="JB5" s="83"/>
      <c r="JC5" s="83"/>
      <c r="JD5" s="83"/>
      <c r="JE5" s="83"/>
      <c r="JF5" s="84"/>
      <c r="JG5" s="82">
        <f t="shared" ref="JG5" si="11">JG6</f>
        <v>45817</v>
      </c>
      <c r="JH5" s="83"/>
      <c r="JI5" s="83"/>
      <c r="JJ5" s="83"/>
      <c r="JK5" s="83"/>
      <c r="JL5" s="83"/>
      <c r="JM5" s="84"/>
      <c r="JN5" s="82">
        <f t="shared" ref="JN5" si="12">JN6</f>
        <v>45824</v>
      </c>
      <c r="JO5" s="83"/>
      <c r="JP5" s="83"/>
      <c r="JQ5" s="83"/>
      <c r="JR5" s="83"/>
      <c r="JS5" s="83"/>
      <c r="JT5" s="84"/>
      <c r="JU5" s="82">
        <f t="shared" ref="JU5" si="13">JU6</f>
        <v>45831</v>
      </c>
      <c r="JV5" s="83"/>
      <c r="JW5" s="83"/>
      <c r="JX5" s="83"/>
      <c r="JY5" s="83"/>
      <c r="JZ5" s="83"/>
      <c r="KA5" s="84"/>
      <c r="KB5" s="82">
        <f t="shared" ref="KB5" si="14">KB6</f>
        <v>45838</v>
      </c>
      <c r="KC5" s="83"/>
      <c r="KD5" s="83"/>
      <c r="KE5" s="83"/>
      <c r="KF5" s="83"/>
      <c r="KG5" s="83"/>
      <c r="KH5" s="84"/>
      <c r="KI5" s="82">
        <f t="shared" ref="KI5" si="15">KI6</f>
        <v>45845</v>
      </c>
      <c r="KJ5" s="83"/>
      <c r="KK5" s="83"/>
      <c r="KL5" s="83"/>
      <c r="KM5" s="83"/>
      <c r="KN5" s="83"/>
      <c r="KO5" s="84"/>
    </row>
    <row r="6" spans="1:301" x14ac:dyDescent="0.2">
      <c r="C6" s="61"/>
      <c r="D6" s="9"/>
      <c r="E6" s="23"/>
      <c r="F6" s="10"/>
      <c r="G6" s="10"/>
      <c r="H6"/>
      <c r="I6" s="8"/>
      <c r="J6" s="8"/>
      <c r="K6" s="75"/>
      <c r="L6" s="8"/>
      <c r="M6" s="8"/>
      <c r="N6" s="8"/>
      <c r="O6" s="7">
        <f>D4-WEEKDAY(D4,1)+2+7*(K4-1)</f>
        <v>45565</v>
      </c>
      <c r="P6" s="6">
        <f t="shared" ref="P6:AU6" si="16">O6+1</f>
        <v>45566</v>
      </c>
      <c r="Q6" s="6">
        <f t="shared" si="16"/>
        <v>45567</v>
      </c>
      <c r="R6" s="6">
        <f t="shared" si="16"/>
        <v>45568</v>
      </c>
      <c r="S6" s="6">
        <f t="shared" si="16"/>
        <v>45569</v>
      </c>
      <c r="T6" s="6">
        <f t="shared" si="16"/>
        <v>45570</v>
      </c>
      <c r="U6" s="5">
        <f t="shared" si="16"/>
        <v>45571</v>
      </c>
      <c r="V6" s="7">
        <f t="shared" si="16"/>
        <v>45572</v>
      </c>
      <c r="W6" s="6">
        <f t="shared" si="16"/>
        <v>45573</v>
      </c>
      <c r="X6" s="6">
        <f t="shared" si="16"/>
        <v>45574</v>
      </c>
      <c r="Y6" s="6">
        <f t="shared" si="16"/>
        <v>45575</v>
      </c>
      <c r="Z6" s="6">
        <f t="shared" si="16"/>
        <v>45576</v>
      </c>
      <c r="AA6" s="6">
        <f t="shared" si="16"/>
        <v>45577</v>
      </c>
      <c r="AB6" s="5">
        <f t="shared" si="16"/>
        <v>45578</v>
      </c>
      <c r="AC6" s="7">
        <f t="shared" si="16"/>
        <v>45579</v>
      </c>
      <c r="AD6" s="6">
        <f t="shared" si="16"/>
        <v>45580</v>
      </c>
      <c r="AE6" s="6">
        <f t="shared" si="16"/>
        <v>45581</v>
      </c>
      <c r="AF6" s="6">
        <f t="shared" si="16"/>
        <v>45582</v>
      </c>
      <c r="AG6" s="6">
        <f t="shared" si="16"/>
        <v>45583</v>
      </c>
      <c r="AH6" s="6">
        <f t="shared" si="16"/>
        <v>45584</v>
      </c>
      <c r="AI6" s="5">
        <f t="shared" si="16"/>
        <v>45585</v>
      </c>
      <c r="AJ6" s="7">
        <f t="shared" si="16"/>
        <v>45586</v>
      </c>
      <c r="AK6" s="6">
        <f t="shared" si="16"/>
        <v>45587</v>
      </c>
      <c r="AL6" s="6">
        <f t="shared" si="16"/>
        <v>45588</v>
      </c>
      <c r="AM6" s="6">
        <f t="shared" si="16"/>
        <v>45589</v>
      </c>
      <c r="AN6" s="6">
        <f t="shared" si="16"/>
        <v>45590</v>
      </c>
      <c r="AO6" s="6">
        <f t="shared" si="16"/>
        <v>45591</v>
      </c>
      <c r="AP6" s="5">
        <f t="shared" si="16"/>
        <v>45592</v>
      </c>
      <c r="AQ6" s="7">
        <f t="shared" si="16"/>
        <v>45593</v>
      </c>
      <c r="AR6" s="6">
        <f t="shared" si="16"/>
        <v>45594</v>
      </c>
      <c r="AS6" s="6">
        <f t="shared" si="16"/>
        <v>45595</v>
      </c>
      <c r="AT6" s="6">
        <f t="shared" si="16"/>
        <v>45596</v>
      </c>
      <c r="AU6" s="6">
        <f t="shared" si="16"/>
        <v>45597</v>
      </c>
      <c r="AV6" s="6">
        <f t="shared" ref="AV6:BR6" si="17">AU6+1</f>
        <v>45598</v>
      </c>
      <c r="AW6" s="5">
        <f t="shared" si="17"/>
        <v>45599</v>
      </c>
      <c r="AX6" s="7">
        <f t="shared" si="17"/>
        <v>45600</v>
      </c>
      <c r="AY6" s="6">
        <f t="shared" si="17"/>
        <v>45601</v>
      </c>
      <c r="AZ6" s="6">
        <f t="shared" si="17"/>
        <v>45602</v>
      </c>
      <c r="BA6" s="6">
        <f t="shared" si="17"/>
        <v>45603</v>
      </c>
      <c r="BB6" s="6">
        <f t="shared" si="17"/>
        <v>45604</v>
      </c>
      <c r="BC6" s="6">
        <f t="shared" si="17"/>
        <v>45605</v>
      </c>
      <c r="BD6" s="5">
        <f t="shared" si="17"/>
        <v>45606</v>
      </c>
      <c r="BE6" s="7">
        <f t="shared" si="17"/>
        <v>45607</v>
      </c>
      <c r="BF6" s="6">
        <f t="shared" si="17"/>
        <v>45608</v>
      </c>
      <c r="BG6" s="6">
        <f t="shared" si="17"/>
        <v>45609</v>
      </c>
      <c r="BH6" s="6">
        <f t="shared" si="17"/>
        <v>45610</v>
      </c>
      <c r="BI6" s="6">
        <f t="shared" si="17"/>
        <v>45611</v>
      </c>
      <c r="BJ6" s="6">
        <f t="shared" si="17"/>
        <v>45612</v>
      </c>
      <c r="BK6" s="5">
        <f t="shared" si="17"/>
        <v>45613</v>
      </c>
      <c r="BL6" s="7">
        <f t="shared" si="17"/>
        <v>45614</v>
      </c>
      <c r="BM6" s="6">
        <f t="shared" si="17"/>
        <v>45615</v>
      </c>
      <c r="BN6" s="6">
        <f t="shared" si="17"/>
        <v>45616</v>
      </c>
      <c r="BO6" s="6">
        <f t="shared" si="17"/>
        <v>45617</v>
      </c>
      <c r="BP6" s="6">
        <f t="shared" si="17"/>
        <v>45618</v>
      </c>
      <c r="BQ6" s="6">
        <f t="shared" si="17"/>
        <v>45619</v>
      </c>
      <c r="BR6" s="5">
        <f t="shared" si="17"/>
        <v>45620</v>
      </c>
      <c r="BS6" s="7">
        <f t="shared" ref="BS6" si="18">BR6+1</f>
        <v>45621</v>
      </c>
      <c r="BT6" s="6">
        <f t="shared" ref="BT6" si="19">BS6+1</f>
        <v>45622</v>
      </c>
      <c r="BU6" s="6">
        <f t="shared" ref="BU6" si="20">BT6+1</f>
        <v>45623</v>
      </c>
      <c r="BV6" s="6">
        <f t="shared" ref="BV6" si="21">BU6+1</f>
        <v>45624</v>
      </c>
      <c r="BW6" s="6">
        <f t="shared" ref="BW6" si="22">BV6+1</f>
        <v>45625</v>
      </c>
      <c r="BX6" s="6">
        <f t="shared" ref="BX6" si="23">BW6+1</f>
        <v>45626</v>
      </c>
      <c r="BY6" s="5">
        <f t="shared" ref="BY6" si="24">BX6+1</f>
        <v>45627</v>
      </c>
      <c r="BZ6" s="7">
        <f t="shared" ref="BZ6" si="25">BY6+1</f>
        <v>45628</v>
      </c>
      <c r="CA6" s="6">
        <f t="shared" ref="CA6" si="26">BZ6+1</f>
        <v>45629</v>
      </c>
      <c r="CB6" s="6">
        <f t="shared" ref="CB6" si="27">CA6+1</f>
        <v>45630</v>
      </c>
      <c r="CC6" s="6">
        <f t="shared" ref="CC6" si="28">CB6+1</f>
        <v>45631</v>
      </c>
      <c r="CD6" s="6">
        <f t="shared" ref="CD6" si="29">CC6+1</f>
        <v>45632</v>
      </c>
      <c r="CE6" s="6">
        <f t="shared" ref="CE6" si="30">CD6+1</f>
        <v>45633</v>
      </c>
      <c r="CF6" s="5">
        <f t="shared" ref="CF6" si="31">CE6+1</f>
        <v>45634</v>
      </c>
      <c r="CG6" s="7">
        <f t="shared" ref="CG6" si="32">CF6+1</f>
        <v>45635</v>
      </c>
      <c r="CH6" s="6">
        <f t="shared" ref="CH6" si="33">CG6+1</f>
        <v>45636</v>
      </c>
      <c r="CI6" s="6">
        <f t="shared" ref="CI6" si="34">CH6+1</f>
        <v>45637</v>
      </c>
      <c r="CJ6" s="6">
        <f t="shared" ref="CJ6" si="35">CI6+1</f>
        <v>45638</v>
      </c>
      <c r="CK6" s="6">
        <f t="shared" ref="CK6" si="36">CJ6+1</f>
        <v>45639</v>
      </c>
      <c r="CL6" s="6">
        <f t="shared" ref="CL6" si="37">CK6+1</f>
        <v>45640</v>
      </c>
      <c r="CM6" s="5">
        <f t="shared" ref="CM6" si="38">CL6+1</f>
        <v>45641</v>
      </c>
      <c r="CN6" s="7">
        <f t="shared" ref="CN6" si="39">CM6+1</f>
        <v>45642</v>
      </c>
      <c r="CO6" s="6">
        <f t="shared" ref="CO6" si="40">CN6+1</f>
        <v>45643</v>
      </c>
      <c r="CP6" s="6">
        <f t="shared" ref="CP6" si="41">CO6+1</f>
        <v>45644</v>
      </c>
      <c r="CQ6" s="6">
        <f t="shared" ref="CQ6" si="42">CP6+1</f>
        <v>45645</v>
      </c>
      <c r="CR6" s="6">
        <f t="shared" ref="CR6" si="43">CQ6+1</f>
        <v>45646</v>
      </c>
      <c r="CS6" s="6">
        <f t="shared" ref="CS6" si="44">CR6+1</f>
        <v>45647</v>
      </c>
      <c r="CT6" s="5">
        <f t="shared" ref="CT6" si="45">CS6+1</f>
        <v>45648</v>
      </c>
      <c r="CU6" s="7">
        <f t="shared" ref="CU6" si="46">CT6+1</f>
        <v>45649</v>
      </c>
      <c r="CV6" s="6">
        <f t="shared" ref="CV6" si="47">CU6+1</f>
        <v>45650</v>
      </c>
      <c r="CW6" s="6">
        <f t="shared" ref="CW6" si="48">CV6+1</f>
        <v>45651</v>
      </c>
      <c r="CX6" s="6">
        <f t="shared" ref="CX6" si="49">CW6+1</f>
        <v>45652</v>
      </c>
      <c r="CY6" s="6">
        <f t="shared" ref="CY6" si="50">CX6+1</f>
        <v>45653</v>
      </c>
      <c r="CZ6" s="6">
        <f t="shared" ref="CZ6" si="51">CY6+1</f>
        <v>45654</v>
      </c>
      <c r="DA6" s="5">
        <f t="shared" ref="DA6" si="52">CZ6+1</f>
        <v>45655</v>
      </c>
      <c r="DB6" s="7">
        <f t="shared" ref="DB6" si="53">DA6+1</f>
        <v>45656</v>
      </c>
      <c r="DC6" s="6">
        <f t="shared" ref="DC6" si="54">DB6+1</f>
        <v>45657</v>
      </c>
      <c r="DD6" s="6">
        <f t="shared" ref="DD6" si="55">DC6+1</f>
        <v>45658</v>
      </c>
      <c r="DE6" s="6">
        <f t="shared" ref="DE6" si="56">DD6+1</f>
        <v>45659</v>
      </c>
      <c r="DF6" s="6">
        <f t="shared" ref="DF6" si="57">DE6+1</f>
        <v>45660</v>
      </c>
      <c r="DG6" s="6">
        <f t="shared" ref="DG6" si="58">DF6+1</f>
        <v>45661</v>
      </c>
      <c r="DH6" s="5">
        <f t="shared" ref="DH6" si="59">DG6+1</f>
        <v>45662</v>
      </c>
      <c r="DI6" s="7">
        <f t="shared" ref="DI6" si="60">DH6+1</f>
        <v>45663</v>
      </c>
      <c r="DJ6" s="6">
        <f t="shared" ref="DJ6" si="61">DI6+1</f>
        <v>45664</v>
      </c>
      <c r="DK6" s="6">
        <f t="shared" ref="DK6" si="62">DJ6+1</f>
        <v>45665</v>
      </c>
      <c r="DL6" s="6">
        <f t="shared" ref="DL6" si="63">DK6+1</f>
        <v>45666</v>
      </c>
      <c r="DM6" s="6">
        <f t="shared" ref="DM6" si="64">DL6+1</f>
        <v>45667</v>
      </c>
      <c r="DN6" s="6">
        <f t="shared" ref="DN6" si="65">DM6+1</f>
        <v>45668</v>
      </c>
      <c r="DO6" s="5">
        <f t="shared" ref="DO6" si="66">DN6+1</f>
        <v>45669</v>
      </c>
      <c r="DP6" s="7">
        <f t="shared" ref="DP6" si="67">DO6+1</f>
        <v>45670</v>
      </c>
      <c r="DQ6" s="6">
        <f t="shared" ref="DQ6" si="68">DP6+1</f>
        <v>45671</v>
      </c>
      <c r="DR6" s="6">
        <f t="shared" ref="DR6" si="69">DQ6+1</f>
        <v>45672</v>
      </c>
      <c r="DS6" s="6">
        <f t="shared" ref="DS6" si="70">DR6+1</f>
        <v>45673</v>
      </c>
      <c r="DT6" s="6">
        <f t="shared" ref="DT6" si="71">DS6+1</f>
        <v>45674</v>
      </c>
      <c r="DU6" s="6">
        <f t="shared" ref="DU6" si="72">DT6+1</f>
        <v>45675</v>
      </c>
      <c r="DV6" s="5">
        <f t="shared" ref="DV6" si="73">DU6+1</f>
        <v>45676</v>
      </c>
      <c r="DW6" s="7">
        <f t="shared" ref="DW6" si="74">DV6+1</f>
        <v>45677</v>
      </c>
      <c r="DX6" s="6">
        <f t="shared" ref="DX6" si="75">DW6+1</f>
        <v>45678</v>
      </c>
      <c r="DY6" s="6">
        <f t="shared" ref="DY6" si="76">DX6+1</f>
        <v>45679</v>
      </c>
      <c r="DZ6" s="6">
        <f t="shared" ref="DZ6" si="77">DY6+1</f>
        <v>45680</v>
      </c>
      <c r="EA6" s="6">
        <f t="shared" ref="EA6" si="78">DZ6+1</f>
        <v>45681</v>
      </c>
      <c r="EB6" s="6">
        <f t="shared" ref="EB6" si="79">EA6+1</f>
        <v>45682</v>
      </c>
      <c r="EC6" s="5">
        <f t="shared" ref="EC6" si="80">EB6+1</f>
        <v>45683</v>
      </c>
      <c r="ED6" s="7">
        <f t="shared" ref="ED6" si="81">EC6+1</f>
        <v>45684</v>
      </c>
      <c r="EE6" s="6">
        <f t="shared" ref="EE6" si="82">ED6+1</f>
        <v>45685</v>
      </c>
      <c r="EF6" s="6">
        <f t="shared" ref="EF6" si="83">EE6+1</f>
        <v>45686</v>
      </c>
      <c r="EG6" s="6">
        <f t="shared" ref="EG6" si="84">EF6+1</f>
        <v>45687</v>
      </c>
      <c r="EH6" s="6">
        <f t="shared" ref="EH6" si="85">EG6+1</f>
        <v>45688</v>
      </c>
      <c r="EI6" s="6">
        <f t="shared" ref="EI6" si="86">EH6+1</f>
        <v>45689</v>
      </c>
      <c r="EJ6" s="5">
        <f t="shared" ref="EJ6" si="87">EI6+1</f>
        <v>45690</v>
      </c>
      <c r="EK6" s="7">
        <f t="shared" ref="EK6" si="88">EJ6+1</f>
        <v>45691</v>
      </c>
      <c r="EL6" s="6">
        <f t="shared" ref="EL6" si="89">EK6+1</f>
        <v>45692</v>
      </c>
      <c r="EM6" s="6">
        <f t="shared" ref="EM6" si="90">EL6+1</f>
        <v>45693</v>
      </c>
      <c r="EN6" s="6">
        <f t="shared" ref="EN6" si="91">EM6+1</f>
        <v>45694</v>
      </c>
      <c r="EO6" s="6">
        <f t="shared" ref="EO6" si="92">EN6+1</f>
        <v>45695</v>
      </c>
      <c r="EP6" s="6">
        <f t="shared" ref="EP6" si="93">EO6+1</f>
        <v>45696</v>
      </c>
      <c r="EQ6" s="5">
        <f t="shared" ref="EQ6" si="94">EP6+1</f>
        <v>45697</v>
      </c>
      <c r="ER6" s="7">
        <f t="shared" ref="ER6" si="95">EQ6+1</f>
        <v>45698</v>
      </c>
      <c r="ES6" s="6">
        <f t="shared" ref="ES6" si="96">ER6+1</f>
        <v>45699</v>
      </c>
      <c r="ET6" s="6">
        <f t="shared" ref="ET6" si="97">ES6+1</f>
        <v>45700</v>
      </c>
      <c r="EU6" s="6">
        <f t="shared" ref="EU6" si="98">ET6+1</f>
        <v>45701</v>
      </c>
      <c r="EV6" s="6">
        <f t="shared" ref="EV6" si="99">EU6+1</f>
        <v>45702</v>
      </c>
      <c r="EW6" s="6">
        <f t="shared" ref="EW6" si="100">EV6+1</f>
        <v>45703</v>
      </c>
      <c r="EX6" s="5">
        <f t="shared" ref="EX6" si="101">EW6+1</f>
        <v>45704</v>
      </c>
      <c r="EY6" s="7">
        <f t="shared" ref="EY6" si="102">EX6+1</f>
        <v>45705</v>
      </c>
      <c r="EZ6" s="6">
        <f t="shared" ref="EZ6" si="103">EY6+1</f>
        <v>45706</v>
      </c>
      <c r="FA6" s="6">
        <f t="shared" ref="FA6" si="104">EZ6+1</f>
        <v>45707</v>
      </c>
      <c r="FB6" s="6">
        <f t="shared" ref="FB6" si="105">FA6+1</f>
        <v>45708</v>
      </c>
      <c r="FC6" s="6">
        <f t="shared" ref="FC6" si="106">FB6+1</f>
        <v>45709</v>
      </c>
      <c r="FD6" s="6">
        <f t="shared" ref="FD6" si="107">FC6+1</f>
        <v>45710</v>
      </c>
      <c r="FE6" s="5">
        <f t="shared" ref="FE6" si="108">FD6+1</f>
        <v>45711</v>
      </c>
      <c r="FF6" s="7">
        <f t="shared" ref="FF6" si="109">FE6+1</f>
        <v>45712</v>
      </c>
      <c r="FG6" s="6">
        <f t="shared" ref="FG6" si="110">FF6+1</f>
        <v>45713</v>
      </c>
      <c r="FH6" s="6">
        <f t="shared" ref="FH6" si="111">FG6+1</f>
        <v>45714</v>
      </c>
      <c r="FI6" s="6">
        <f t="shared" ref="FI6" si="112">FH6+1</f>
        <v>45715</v>
      </c>
      <c r="FJ6" s="6">
        <f t="shared" ref="FJ6" si="113">FI6+1</f>
        <v>45716</v>
      </c>
      <c r="FK6" s="6">
        <f t="shared" ref="FK6" si="114">FJ6+1</f>
        <v>45717</v>
      </c>
      <c r="FL6" s="5">
        <f t="shared" ref="FL6" si="115">FK6+1</f>
        <v>45718</v>
      </c>
      <c r="FM6" s="7">
        <f t="shared" ref="FM6" si="116">FL6+1</f>
        <v>45719</v>
      </c>
      <c r="FN6" s="6">
        <f t="shared" ref="FN6" si="117">FM6+1</f>
        <v>45720</v>
      </c>
      <c r="FO6" s="6">
        <f t="shared" ref="FO6" si="118">FN6+1</f>
        <v>45721</v>
      </c>
      <c r="FP6" s="6">
        <f t="shared" ref="FP6" si="119">FO6+1</f>
        <v>45722</v>
      </c>
      <c r="FQ6" s="6">
        <f t="shared" ref="FQ6" si="120">FP6+1</f>
        <v>45723</v>
      </c>
      <c r="FR6" s="6">
        <f t="shared" ref="FR6" si="121">FQ6+1</f>
        <v>45724</v>
      </c>
      <c r="FS6" s="5">
        <f t="shared" ref="FS6" si="122">FR6+1</f>
        <v>45725</v>
      </c>
      <c r="FT6" s="7">
        <f t="shared" ref="FT6" si="123">FS6+1</f>
        <v>45726</v>
      </c>
      <c r="FU6" s="6">
        <f t="shared" ref="FU6" si="124">FT6+1</f>
        <v>45727</v>
      </c>
      <c r="FV6" s="6">
        <f t="shared" ref="FV6" si="125">FU6+1</f>
        <v>45728</v>
      </c>
      <c r="FW6" s="6">
        <f t="shared" ref="FW6" si="126">FV6+1</f>
        <v>45729</v>
      </c>
      <c r="FX6" s="6">
        <f t="shared" ref="FX6" si="127">FW6+1</f>
        <v>45730</v>
      </c>
      <c r="FY6" s="6">
        <f t="shared" ref="FY6" si="128">FX6+1</f>
        <v>45731</v>
      </c>
      <c r="FZ6" s="5">
        <f t="shared" ref="FZ6" si="129">FY6+1</f>
        <v>45732</v>
      </c>
      <c r="GA6" s="7">
        <f t="shared" ref="GA6" si="130">FZ6+1</f>
        <v>45733</v>
      </c>
      <c r="GB6" s="6">
        <f t="shared" ref="GB6" si="131">GA6+1</f>
        <v>45734</v>
      </c>
      <c r="GC6" s="6">
        <f t="shared" ref="GC6" si="132">GB6+1</f>
        <v>45735</v>
      </c>
      <c r="GD6" s="6">
        <f t="shared" ref="GD6" si="133">GC6+1</f>
        <v>45736</v>
      </c>
      <c r="GE6" s="6">
        <f t="shared" ref="GE6" si="134">GD6+1</f>
        <v>45737</v>
      </c>
      <c r="GF6" s="6">
        <f t="shared" ref="GF6" si="135">GE6+1</f>
        <v>45738</v>
      </c>
      <c r="GG6" s="5">
        <f t="shared" ref="GG6" si="136">GF6+1</f>
        <v>45739</v>
      </c>
      <c r="GH6" s="7">
        <f t="shared" ref="GH6" si="137">GG6+1</f>
        <v>45740</v>
      </c>
      <c r="GI6" s="6">
        <f t="shared" ref="GI6" si="138">GH6+1</f>
        <v>45741</v>
      </c>
      <c r="GJ6" s="6">
        <f t="shared" ref="GJ6" si="139">GI6+1</f>
        <v>45742</v>
      </c>
      <c r="GK6" s="6">
        <f t="shared" ref="GK6" si="140">GJ6+1</f>
        <v>45743</v>
      </c>
      <c r="GL6" s="6">
        <f t="shared" ref="GL6" si="141">GK6+1</f>
        <v>45744</v>
      </c>
      <c r="GM6" s="6">
        <f t="shared" ref="GM6" si="142">GL6+1</f>
        <v>45745</v>
      </c>
      <c r="GN6" s="5">
        <f t="shared" ref="GN6" si="143">GM6+1</f>
        <v>45746</v>
      </c>
      <c r="GO6" s="7">
        <f t="shared" ref="GO6" si="144">GN6+1</f>
        <v>45747</v>
      </c>
      <c r="GP6" s="6">
        <f t="shared" ref="GP6" si="145">GO6+1</f>
        <v>45748</v>
      </c>
      <c r="GQ6" s="6">
        <f t="shared" ref="GQ6" si="146">GP6+1</f>
        <v>45749</v>
      </c>
      <c r="GR6" s="6">
        <f t="shared" ref="GR6" si="147">GQ6+1</f>
        <v>45750</v>
      </c>
      <c r="GS6" s="6">
        <f t="shared" ref="GS6" si="148">GR6+1</f>
        <v>45751</v>
      </c>
      <c r="GT6" s="6">
        <f t="shared" ref="GT6" si="149">GS6+1</f>
        <v>45752</v>
      </c>
      <c r="GU6" s="5">
        <f t="shared" ref="GU6" si="150">GT6+1</f>
        <v>45753</v>
      </c>
      <c r="GV6" s="7">
        <f t="shared" ref="GV6" si="151">GU6+1</f>
        <v>45754</v>
      </c>
      <c r="GW6" s="6">
        <f t="shared" ref="GW6" si="152">GV6+1</f>
        <v>45755</v>
      </c>
      <c r="GX6" s="6">
        <f t="shared" ref="GX6" si="153">GW6+1</f>
        <v>45756</v>
      </c>
      <c r="GY6" s="6">
        <f t="shared" ref="GY6" si="154">GX6+1</f>
        <v>45757</v>
      </c>
      <c r="GZ6" s="6">
        <f t="shared" ref="GZ6" si="155">GY6+1</f>
        <v>45758</v>
      </c>
      <c r="HA6" s="6">
        <f t="shared" ref="HA6" si="156">GZ6+1</f>
        <v>45759</v>
      </c>
      <c r="HB6" s="5">
        <f t="shared" ref="HB6" si="157">HA6+1</f>
        <v>45760</v>
      </c>
      <c r="HC6" s="7">
        <f t="shared" ref="HC6" si="158">HB6+1</f>
        <v>45761</v>
      </c>
      <c r="HD6" s="6">
        <f t="shared" ref="HD6" si="159">HC6+1</f>
        <v>45762</v>
      </c>
      <c r="HE6" s="6">
        <f t="shared" ref="HE6" si="160">HD6+1</f>
        <v>45763</v>
      </c>
      <c r="HF6" s="6">
        <f t="shared" ref="HF6" si="161">HE6+1</f>
        <v>45764</v>
      </c>
      <c r="HG6" s="6">
        <f t="shared" ref="HG6" si="162">HF6+1</f>
        <v>45765</v>
      </c>
      <c r="HH6" s="6">
        <f t="shared" ref="HH6" si="163">HG6+1</f>
        <v>45766</v>
      </c>
      <c r="HI6" s="5">
        <f t="shared" ref="HI6" si="164">HH6+1</f>
        <v>45767</v>
      </c>
      <c r="HJ6" s="7">
        <f t="shared" ref="HJ6" si="165">HI6+1</f>
        <v>45768</v>
      </c>
      <c r="HK6" s="6">
        <f t="shared" ref="HK6" si="166">HJ6+1</f>
        <v>45769</v>
      </c>
      <c r="HL6" s="6">
        <f t="shared" ref="HL6" si="167">HK6+1</f>
        <v>45770</v>
      </c>
      <c r="HM6" s="6">
        <f t="shared" ref="HM6" si="168">HL6+1</f>
        <v>45771</v>
      </c>
      <c r="HN6" s="6">
        <f t="shared" ref="HN6" si="169">HM6+1</f>
        <v>45772</v>
      </c>
      <c r="HO6" s="6">
        <f t="shared" ref="HO6" si="170">HN6+1</f>
        <v>45773</v>
      </c>
      <c r="HP6" s="5">
        <f t="shared" ref="HP6" si="171">HO6+1</f>
        <v>45774</v>
      </c>
      <c r="HQ6" s="7">
        <f t="shared" ref="HQ6" si="172">HP6+1</f>
        <v>45775</v>
      </c>
      <c r="HR6" s="6">
        <f t="shared" ref="HR6" si="173">HQ6+1</f>
        <v>45776</v>
      </c>
      <c r="HS6" s="6">
        <f t="shared" ref="HS6" si="174">HR6+1</f>
        <v>45777</v>
      </c>
      <c r="HT6" s="6">
        <f t="shared" ref="HT6" si="175">HS6+1</f>
        <v>45778</v>
      </c>
      <c r="HU6" s="6">
        <f t="shared" ref="HU6" si="176">HT6+1</f>
        <v>45779</v>
      </c>
      <c r="HV6" s="6">
        <f t="shared" ref="HV6" si="177">HU6+1</f>
        <v>45780</v>
      </c>
      <c r="HW6" s="5">
        <f t="shared" ref="HW6" si="178">HV6+1</f>
        <v>45781</v>
      </c>
      <c r="HX6" s="7">
        <f t="shared" ref="HX6" si="179">HW6+1</f>
        <v>45782</v>
      </c>
      <c r="HY6" s="6">
        <f t="shared" ref="HY6" si="180">HX6+1</f>
        <v>45783</v>
      </c>
      <c r="HZ6" s="6">
        <f t="shared" ref="HZ6" si="181">HY6+1</f>
        <v>45784</v>
      </c>
      <c r="IA6" s="6">
        <f t="shared" ref="IA6" si="182">HZ6+1</f>
        <v>45785</v>
      </c>
      <c r="IB6" s="6">
        <f t="shared" ref="IB6" si="183">IA6+1</f>
        <v>45786</v>
      </c>
      <c r="IC6" s="6">
        <f t="shared" ref="IC6" si="184">IB6+1</f>
        <v>45787</v>
      </c>
      <c r="ID6" s="5">
        <f t="shared" ref="ID6" si="185">IC6+1</f>
        <v>45788</v>
      </c>
      <c r="IE6" s="7">
        <f t="shared" ref="IE6" si="186">ID6+1</f>
        <v>45789</v>
      </c>
      <c r="IF6" s="6">
        <f t="shared" ref="IF6" si="187">IE6+1</f>
        <v>45790</v>
      </c>
      <c r="IG6" s="6">
        <f t="shared" ref="IG6" si="188">IF6+1</f>
        <v>45791</v>
      </c>
      <c r="IH6" s="6">
        <f t="shared" ref="IH6" si="189">IG6+1</f>
        <v>45792</v>
      </c>
      <c r="II6" s="6">
        <f t="shared" ref="II6" si="190">IH6+1</f>
        <v>45793</v>
      </c>
      <c r="IJ6" s="6">
        <f t="shared" ref="IJ6" si="191">II6+1</f>
        <v>45794</v>
      </c>
      <c r="IK6" s="5">
        <f t="shared" ref="IK6" si="192">IJ6+1</f>
        <v>45795</v>
      </c>
      <c r="IL6" s="7">
        <f t="shared" ref="IL6" si="193">IK6+1</f>
        <v>45796</v>
      </c>
      <c r="IM6" s="6">
        <f t="shared" ref="IM6" si="194">IL6+1</f>
        <v>45797</v>
      </c>
      <c r="IN6" s="6">
        <f t="shared" ref="IN6" si="195">IM6+1</f>
        <v>45798</v>
      </c>
      <c r="IO6" s="6">
        <f t="shared" ref="IO6" si="196">IN6+1</f>
        <v>45799</v>
      </c>
      <c r="IP6" s="6">
        <f t="shared" ref="IP6" si="197">IO6+1</f>
        <v>45800</v>
      </c>
      <c r="IQ6" s="6">
        <f t="shared" ref="IQ6" si="198">IP6+1</f>
        <v>45801</v>
      </c>
      <c r="IR6" s="5">
        <f t="shared" ref="IR6" si="199">IQ6+1</f>
        <v>45802</v>
      </c>
      <c r="IS6" s="7">
        <f t="shared" ref="IS6" si="200">IR6+1</f>
        <v>45803</v>
      </c>
      <c r="IT6" s="6">
        <f t="shared" ref="IT6" si="201">IS6+1</f>
        <v>45804</v>
      </c>
      <c r="IU6" s="6">
        <f t="shared" ref="IU6" si="202">IT6+1</f>
        <v>45805</v>
      </c>
      <c r="IV6" s="6">
        <f t="shared" ref="IV6" si="203">IU6+1</f>
        <v>45806</v>
      </c>
      <c r="IW6" s="6">
        <f t="shared" ref="IW6" si="204">IV6+1</f>
        <v>45807</v>
      </c>
      <c r="IX6" s="6">
        <f t="shared" ref="IX6" si="205">IW6+1</f>
        <v>45808</v>
      </c>
      <c r="IY6" s="5">
        <f t="shared" ref="IY6" si="206">IX6+1</f>
        <v>45809</v>
      </c>
      <c r="IZ6" s="7">
        <f t="shared" ref="IZ6" si="207">IY6+1</f>
        <v>45810</v>
      </c>
      <c r="JA6" s="6">
        <f t="shared" ref="JA6" si="208">IZ6+1</f>
        <v>45811</v>
      </c>
      <c r="JB6" s="6">
        <f t="shared" ref="JB6" si="209">JA6+1</f>
        <v>45812</v>
      </c>
      <c r="JC6" s="6">
        <f t="shared" ref="JC6" si="210">JB6+1</f>
        <v>45813</v>
      </c>
      <c r="JD6" s="6">
        <f t="shared" ref="JD6" si="211">JC6+1</f>
        <v>45814</v>
      </c>
      <c r="JE6" s="6">
        <f t="shared" ref="JE6" si="212">JD6+1</f>
        <v>45815</v>
      </c>
      <c r="JF6" s="5">
        <f t="shared" ref="JF6" si="213">JE6+1</f>
        <v>45816</v>
      </c>
      <c r="JG6" s="7">
        <f t="shared" ref="JG6" si="214">JF6+1</f>
        <v>45817</v>
      </c>
      <c r="JH6" s="6">
        <f t="shared" ref="JH6" si="215">JG6+1</f>
        <v>45818</v>
      </c>
      <c r="JI6" s="6">
        <f t="shared" ref="JI6" si="216">JH6+1</f>
        <v>45819</v>
      </c>
      <c r="JJ6" s="6">
        <f t="shared" ref="JJ6" si="217">JI6+1</f>
        <v>45820</v>
      </c>
      <c r="JK6" s="6">
        <f t="shared" ref="JK6" si="218">JJ6+1</f>
        <v>45821</v>
      </c>
      <c r="JL6" s="6">
        <f t="shared" ref="JL6" si="219">JK6+1</f>
        <v>45822</v>
      </c>
      <c r="JM6" s="5">
        <f t="shared" ref="JM6" si="220">JL6+1</f>
        <v>45823</v>
      </c>
      <c r="JN6" s="7">
        <f t="shared" ref="JN6" si="221">JM6+1</f>
        <v>45824</v>
      </c>
      <c r="JO6" s="6">
        <f t="shared" ref="JO6" si="222">JN6+1</f>
        <v>45825</v>
      </c>
      <c r="JP6" s="6">
        <f t="shared" ref="JP6" si="223">JO6+1</f>
        <v>45826</v>
      </c>
      <c r="JQ6" s="6">
        <f t="shared" ref="JQ6" si="224">JP6+1</f>
        <v>45827</v>
      </c>
      <c r="JR6" s="6">
        <f t="shared" ref="JR6" si="225">JQ6+1</f>
        <v>45828</v>
      </c>
      <c r="JS6" s="6">
        <f t="shared" ref="JS6" si="226">JR6+1</f>
        <v>45829</v>
      </c>
      <c r="JT6" s="5">
        <f t="shared" ref="JT6" si="227">JS6+1</f>
        <v>45830</v>
      </c>
      <c r="JU6" s="7">
        <f t="shared" ref="JU6" si="228">JT6+1</f>
        <v>45831</v>
      </c>
      <c r="JV6" s="6">
        <f t="shared" ref="JV6" si="229">JU6+1</f>
        <v>45832</v>
      </c>
      <c r="JW6" s="6">
        <f t="shared" ref="JW6" si="230">JV6+1</f>
        <v>45833</v>
      </c>
      <c r="JX6" s="6">
        <f t="shared" ref="JX6" si="231">JW6+1</f>
        <v>45834</v>
      </c>
      <c r="JY6" s="6">
        <f t="shared" ref="JY6" si="232">JX6+1</f>
        <v>45835</v>
      </c>
      <c r="JZ6" s="6">
        <f t="shared" ref="JZ6" si="233">JY6+1</f>
        <v>45836</v>
      </c>
      <c r="KA6" s="5">
        <f t="shared" ref="KA6" si="234">JZ6+1</f>
        <v>45837</v>
      </c>
      <c r="KB6" s="7">
        <f t="shared" ref="KB6" si="235">KA6+1</f>
        <v>45838</v>
      </c>
      <c r="KC6" s="6">
        <f t="shared" ref="KC6" si="236">KB6+1</f>
        <v>45839</v>
      </c>
      <c r="KD6" s="6">
        <f t="shared" ref="KD6" si="237">KC6+1</f>
        <v>45840</v>
      </c>
      <c r="KE6" s="6">
        <f t="shared" ref="KE6" si="238">KD6+1</f>
        <v>45841</v>
      </c>
      <c r="KF6" s="6">
        <f t="shared" ref="KF6" si="239">KE6+1</f>
        <v>45842</v>
      </c>
      <c r="KG6" s="6">
        <f t="shared" ref="KG6" si="240">KF6+1</f>
        <v>45843</v>
      </c>
      <c r="KH6" s="5">
        <f t="shared" ref="KH6" si="241">KG6+1</f>
        <v>45844</v>
      </c>
      <c r="KI6" s="7">
        <f t="shared" ref="KI6" si="242">KH6+1</f>
        <v>45845</v>
      </c>
      <c r="KJ6" s="6">
        <f t="shared" ref="KJ6" si="243">KI6+1</f>
        <v>45846</v>
      </c>
      <c r="KK6" s="6">
        <f t="shared" ref="KK6" si="244">KJ6+1</f>
        <v>45847</v>
      </c>
      <c r="KL6" s="6">
        <f t="shared" ref="KL6" si="245">KK6+1</f>
        <v>45848</v>
      </c>
      <c r="KM6" s="6">
        <f t="shared" ref="KM6" si="246">KL6+1</f>
        <v>45849</v>
      </c>
      <c r="KN6" s="6">
        <f t="shared" ref="KN6" si="247">KM6+1</f>
        <v>45850</v>
      </c>
      <c r="KO6" s="5">
        <f t="shared" ref="KO6" si="248">KN6+1</f>
        <v>45851</v>
      </c>
    </row>
    <row r="7" spans="1:301" s="3" customFormat="1" ht="34.5" thickBot="1" x14ac:dyDescent="0.25">
      <c r="A7" s="64" t="s">
        <v>4</v>
      </c>
      <c r="B7" s="78" t="s">
        <v>5</v>
      </c>
      <c r="C7" s="65" t="s">
        <v>6</v>
      </c>
      <c r="D7" s="66" t="s">
        <v>7</v>
      </c>
      <c r="E7" s="31" t="s">
        <v>8</v>
      </c>
      <c r="F7" s="31" t="s">
        <v>9</v>
      </c>
      <c r="G7" s="31" t="s">
        <v>10</v>
      </c>
      <c r="H7" s="67" t="s">
        <v>11</v>
      </c>
      <c r="I7" s="67" t="s">
        <v>12</v>
      </c>
      <c r="J7" s="31" t="s">
        <v>18</v>
      </c>
      <c r="K7" s="31" t="s">
        <v>13</v>
      </c>
      <c r="L7" s="31" t="s">
        <v>14</v>
      </c>
      <c r="M7" s="31" t="s">
        <v>15</v>
      </c>
      <c r="N7" s="43"/>
      <c r="O7" s="28" t="str">
        <f t="shared" ref="O7:AT7" si="249">CHOOSE(WEEKDAY(O6,1),"S","M","T","W","T","F","S")</f>
        <v>M</v>
      </c>
      <c r="P7" s="29" t="str">
        <f t="shared" si="249"/>
        <v>T</v>
      </c>
      <c r="Q7" s="29" t="str">
        <f t="shared" si="249"/>
        <v>W</v>
      </c>
      <c r="R7" s="29" t="str">
        <f t="shared" si="249"/>
        <v>T</v>
      </c>
      <c r="S7" s="29" t="str">
        <f t="shared" si="249"/>
        <v>F</v>
      </c>
      <c r="T7" s="29" t="str">
        <f t="shared" si="249"/>
        <v>S</v>
      </c>
      <c r="U7" s="30" t="str">
        <f t="shared" si="249"/>
        <v>S</v>
      </c>
      <c r="V7" s="28" t="str">
        <f t="shared" si="249"/>
        <v>M</v>
      </c>
      <c r="W7" s="29" t="str">
        <f t="shared" si="249"/>
        <v>T</v>
      </c>
      <c r="X7" s="29" t="str">
        <f t="shared" si="249"/>
        <v>W</v>
      </c>
      <c r="Y7" s="29" t="str">
        <f t="shared" si="249"/>
        <v>T</v>
      </c>
      <c r="Z7" s="29" t="str">
        <f t="shared" si="249"/>
        <v>F</v>
      </c>
      <c r="AA7" s="29" t="str">
        <f t="shared" si="249"/>
        <v>S</v>
      </c>
      <c r="AB7" s="30" t="str">
        <f t="shared" si="249"/>
        <v>S</v>
      </c>
      <c r="AC7" s="28" t="str">
        <f t="shared" si="249"/>
        <v>M</v>
      </c>
      <c r="AD7" s="29" t="str">
        <f t="shared" si="249"/>
        <v>T</v>
      </c>
      <c r="AE7" s="29" t="str">
        <f t="shared" si="249"/>
        <v>W</v>
      </c>
      <c r="AF7" s="29" t="str">
        <f t="shared" si="249"/>
        <v>T</v>
      </c>
      <c r="AG7" s="29" t="str">
        <f t="shared" si="249"/>
        <v>F</v>
      </c>
      <c r="AH7" s="29" t="str">
        <f t="shared" si="249"/>
        <v>S</v>
      </c>
      <c r="AI7" s="30" t="str">
        <f t="shared" si="249"/>
        <v>S</v>
      </c>
      <c r="AJ7" s="28" t="str">
        <f t="shared" si="249"/>
        <v>M</v>
      </c>
      <c r="AK7" s="29" t="str">
        <f t="shared" si="249"/>
        <v>T</v>
      </c>
      <c r="AL7" s="29" t="str">
        <f t="shared" si="249"/>
        <v>W</v>
      </c>
      <c r="AM7" s="29" t="str">
        <f t="shared" si="249"/>
        <v>T</v>
      </c>
      <c r="AN7" s="29" t="str">
        <f t="shared" si="249"/>
        <v>F</v>
      </c>
      <c r="AO7" s="29" t="str">
        <f t="shared" si="249"/>
        <v>S</v>
      </c>
      <c r="AP7" s="30" t="str">
        <f t="shared" si="249"/>
        <v>S</v>
      </c>
      <c r="AQ7" s="28" t="str">
        <f t="shared" si="249"/>
        <v>M</v>
      </c>
      <c r="AR7" s="29" t="str">
        <f t="shared" si="249"/>
        <v>T</v>
      </c>
      <c r="AS7" s="29" t="str">
        <f t="shared" si="249"/>
        <v>W</v>
      </c>
      <c r="AT7" s="29" t="str">
        <f t="shared" si="249"/>
        <v>T</v>
      </c>
      <c r="AU7" s="29" t="str">
        <f t="shared" ref="AU7:BR7" si="250">CHOOSE(WEEKDAY(AU6,1),"S","M","T","W","T","F","S")</f>
        <v>F</v>
      </c>
      <c r="AV7" s="29" t="str">
        <f t="shared" si="250"/>
        <v>S</v>
      </c>
      <c r="AW7" s="30" t="str">
        <f t="shared" si="250"/>
        <v>S</v>
      </c>
      <c r="AX7" s="28" t="str">
        <f t="shared" si="250"/>
        <v>M</v>
      </c>
      <c r="AY7" s="29" t="str">
        <f t="shared" si="250"/>
        <v>T</v>
      </c>
      <c r="AZ7" s="29" t="str">
        <f t="shared" si="250"/>
        <v>W</v>
      </c>
      <c r="BA7" s="29" t="str">
        <f t="shared" si="250"/>
        <v>T</v>
      </c>
      <c r="BB7" s="29" t="str">
        <f t="shared" si="250"/>
        <v>F</v>
      </c>
      <c r="BC7" s="29" t="str">
        <f t="shared" si="250"/>
        <v>S</v>
      </c>
      <c r="BD7" s="30" t="str">
        <f t="shared" si="250"/>
        <v>S</v>
      </c>
      <c r="BE7" s="28" t="str">
        <f t="shared" si="250"/>
        <v>M</v>
      </c>
      <c r="BF7" s="29" t="str">
        <f t="shared" si="250"/>
        <v>T</v>
      </c>
      <c r="BG7" s="29" t="str">
        <f t="shared" si="250"/>
        <v>W</v>
      </c>
      <c r="BH7" s="29" t="str">
        <f t="shared" si="250"/>
        <v>T</v>
      </c>
      <c r="BI7" s="29" t="str">
        <f t="shared" si="250"/>
        <v>F</v>
      </c>
      <c r="BJ7" s="29" t="str">
        <f t="shared" si="250"/>
        <v>S</v>
      </c>
      <c r="BK7" s="30" t="str">
        <f t="shared" si="250"/>
        <v>S</v>
      </c>
      <c r="BL7" s="28" t="str">
        <f t="shared" si="250"/>
        <v>M</v>
      </c>
      <c r="BM7" s="29" t="str">
        <f t="shared" si="250"/>
        <v>T</v>
      </c>
      <c r="BN7" s="29" t="str">
        <f t="shared" si="250"/>
        <v>W</v>
      </c>
      <c r="BO7" s="29" t="str">
        <f t="shared" si="250"/>
        <v>T</v>
      </c>
      <c r="BP7" s="29" t="str">
        <f t="shared" si="250"/>
        <v>F</v>
      </c>
      <c r="BQ7" s="29" t="str">
        <f t="shared" si="250"/>
        <v>S</v>
      </c>
      <c r="BR7" s="30" t="str">
        <f t="shared" si="250"/>
        <v>S</v>
      </c>
      <c r="BS7" s="28" t="str">
        <f t="shared" ref="BS7:CF7" si="251">CHOOSE(WEEKDAY(BS6,1),"S","M","T","W","T","F","S")</f>
        <v>M</v>
      </c>
      <c r="BT7" s="29" t="str">
        <f t="shared" si="251"/>
        <v>T</v>
      </c>
      <c r="BU7" s="29" t="str">
        <f t="shared" si="251"/>
        <v>W</v>
      </c>
      <c r="BV7" s="29" t="str">
        <f t="shared" si="251"/>
        <v>T</v>
      </c>
      <c r="BW7" s="29" t="str">
        <f t="shared" si="251"/>
        <v>F</v>
      </c>
      <c r="BX7" s="29" t="str">
        <f t="shared" si="251"/>
        <v>S</v>
      </c>
      <c r="BY7" s="30" t="str">
        <f t="shared" si="251"/>
        <v>S</v>
      </c>
      <c r="BZ7" s="28" t="str">
        <f t="shared" si="251"/>
        <v>M</v>
      </c>
      <c r="CA7" s="29" t="str">
        <f t="shared" si="251"/>
        <v>T</v>
      </c>
      <c r="CB7" s="29" t="str">
        <f t="shared" si="251"/>
        <v>W</v>
      </c>
      <c r="CC7" s="29" t="str">
        <f t="shared" si="251"/>
        <v>T</v>
      </c>
      <c r="CD7" s="29" t="str">
        <f t="shared" si="251"/>
        <v>F</v>
      </c>
      <c r="CE7" s="29" t="str">
        <f t="shared" si="251"/>
        <v>S</v>
      </c>
      <c r="CF7" s="30" t="str">
        <f t="shared" si="251"/>
        <v>S</v>
      </c>
      <c r="CG7" s="28" t="str">
        <f t="shared" ref="CG7:CM7" si="252">CHOOSE(WEEKDAY(CG6,1),"S","M","T","W","T","F","S")</f>
        <v>M</v>
      </c>
      <c r="CH7" s="29" t="str">
        <f t="shared" si="252"/>
        <v>T</v>
      </c>
      <c r="CI7" s="29" t="str">
        <f t="shared" si="252"/>
        <v>W</v>
      </c>
      <c r="CJ7" s="29" t="str">
        <f t="shared" si="252"/>
        <v>T</v>
      </c>
      <c r="CK7" s="29" t="str">
        <f t="shared" si="252"/>
        <v>F</v>
      </c>
      <c r="CL7" s="29" t="str">
        <f t="shared" si="252"/>
        <v>S</v>
      </c>
      <c r="CM7" s="30" t="str">
        <f t="shared" si="252"/>
        <v>S</v>
      </c>
      <c r="CN7" s="28" t="str">
        <f t="shared" ref="CN7:DA7" si="253">CHOOSE(WEEKDAY(CN6,1),"S","M","T","W","T","F","S")</f>
        <v>M</v>
      </c>
      <c r="CO7" s="29" t="str">
        <f t="shared" si="253"/>
        <v>T</v>
      </c>
      <c r="CP7" s="29" t="str">
        <f t="shared" si="253"/>
        <v>W</v>
      </c>
      <c r="CQ7" s="29" t="str">
        <f t="shared" si="253"/>
        <v>T</v>
      </c>
      <c r="CR7" s="29" t="str">
        <f t="shared" si="253"/>
        <v>F</v>
      </c>
      <c r="CS7" s="29" t="str">
        <f t="shared" si="253"/>
        <v>S</v>
      </c>
      <c r="CT7" s="30" t="str">
        <f t="shared" si="253"/>
        <v>S</v>
      </c>
      <c r="CU7" s="28" t="str">
        <f t="shared" si="253"/>
        <v>M</v>
      </c>
      <c r="CV7" s="29" t="str">
        <f t="shared" si="253"/>
        <v>T</v>
      </c>
      <c r="CW7" s="29" t="str">
        <f t="shared" si="253"/>
        <v>W</v>
      </c>
      <c r="CX7" s="29" t="str">
        <f t="shared" si="253"/>
        <v>T</v>
      </c>
      <c r="CY7" s="29" t="str">
        <f t="shared" si="253"/>
        <v>F</v>
      </c>
      <c r="CZ7" s="29" t="str">
        <f t="shared" si="253"/>
        <v>S</v>
      </c>
      <c r="DA7" s="30" t="str">
        <f t="shared" si="253"/>
        <v>S</v>
      </c>
      <c r="DB7" s="28" t="str">
        <f t="shared" ref="DB7:EC7" si="254">CHOOSE(WEEKDAY(DB6,1),"S","M","T","W","T","F","S")</f>
        <v>M</v>
      </c>
      <c r="DC7" s="29" t="str">
        <f t="shared" si="254"/>
        <v>T</v>
      </c>
      <c r="DD7" s="29" t="str">
        <f t="shared" si="254"/>
        <v>W</v>
      </c>
      <c r="DE7" s="29" t="str">
        <f t="shared" si="254"/>
        <v>T</v>
      </c>
      <c r="DF7" s="29" t="str">
        <f t="shared" si="254"/>
        <v>F</v>
      </c>
      <c r="DG7" s="29" t="str">
        <f t="shared" si="254"/>
        <v>S</v>
      </c>
      <c r="DH7" s="30" t="str">
        <f t="shared" si="254"/>
        <v>S</v>
      </c>
      <c r="DI7" s="28" t="str">
        <f t="shared" si="254"/>
        <v>M</v>
      </c>
      <c r="DJ7" s="29" t="str">
        <f t="shared" si="254"/>
        <v>T</v>
      </c>
      <c r="DK7" s="29" t="str">
        <f t="shared" si="254"/>
        <v>W</v>
      </c>
      <c r="DL7" s="29" t="str">
        <f t="shared" si="254"/>
        <v>T</v>
      </c>
      <c r="DM7" s="29" t="str">
        <f t="shared" si="254"/>
        <v>F</v>
      </c>
      <c r="DN7" s="29" t="str">
        <f t="shared" si="254"/>
        <v>S</v>
      </c>
      <c r="DO7" s="30" t="str">
        <f t="shared" si="254"/>
        <v>S</v>
      </c>
      <c r="DP7" s="28" t="str">
        <f t="shared" si="254"/>
        <v>M</v>
      </c>
      <c r="DQ7" s="29" t="str">
        <f t="shared" si="254"/>
        <v>T</v>
      </c>
      <c r="DR7" s="29" t="str">
        <f t="shared" si="254"/>
        <v>W</v>
      </c>
      <c r="DS7" s="29" t="str">
        <f t="shared" si="254"/>
        <v>T</v>
      </c>
      <c r="DT7" s="29" t="str">
        <f t="shared" si="254"/>
        <v>F</v>
      </c>
      <c r="DU7" s="29" t="str">
        <f t="shared" si="254"/>
        <v>S</v>
      </c>
      <c r="DV7" s="30" t="str">
        <f t="shared" si="254"/>
        <v>S</v>
      </c>
      <c r="DW7" s="28" t="str">
        <f t="shared" si="254"/>
        <v>M</v>
      </c>
      <c r="DX7" s="29" t="str">
        <f t="shared" si="254"/>
        <v>T</v>
      </c>
      <c r="DY7" s="29" t="str">
        <f t="shared" si="254"/>
        <v>W</v>
      </c>
      <c r="DZ7" s="29" t="str">
        <f t="shared" si="254"/>
        <v>T</v>
      </c>
      <c r="EA7" s="29" t="str">
        <f t="shared" si="254"/>
        <v>F</v>
      </c>
      <c r="EB7" s="29" t="str">
        <f t="shared" si="254"/>
        <v>S</v>
      </c>
      <c r="EC7" s="30" t="str">
        <f t="shared" si="254"/>
        <v>S</v>
      </c>
      <c r="ED7" s="28" t="str">
        <f t="shared" ref="ED7:EJ7" si="255">CHOOSE(WEEKDAY(ED6,1),"S","M","T","W","T","F","S")</f>
        <v>M</v>
      </c>
      <c r="EE7" s="29" t="str">
        <f t="shared" si="255"/>
        <v>T</v>
      </c>
      <c r="EF7" s="29" t="str">
        <f t="shared" si="255"/>
        <v>W</v>
      </c>
      <c r="EG7" s="29" t="str">
        <f t="shared" si="255"/>
        <v>T</v>
      </c>
      <c r="EH7" s="29" t="str">
        <f t="shared" si="255"/>
        <v>F</v>
      </c>
      <c r="EI7" s="29" t="str">
        <f t="shared" si="255"/>
        <v>S</v>
      </c>
      <c r="EJ7" s="30" t="str">
        <f t="shared" si="255"/>
        <v>S</v>
      </c>
      <c r="EK7" s="28" t="str">
        <f t="shared" ref="EK7:EX7" si="256">CHOOSE(WEEKDAY(EK6,1),"S","M","T","W","T","F","S")</f>
        <v>M</v>
      </c>
      <c r="EL7" s="29" t="str">
        <f t="shared" si="256"/>
        <v>T</v>
      </c>
      <c r="EM7" s="29" t="str">
        <f t="shared" si="256"/>
        <v>W</v>
      </c>
      <c r="EN7" s="29" t="str">
        <f t="shared" si="256"/>
        <v>T</v>
      </c>
      <c r="EO7" s="29" t="str">
        <f t="shared" si="256"/>
        <v>F</v>
      </c>
      <c r="EP7" s="29" t="str">
        <f t="shared" si="256"/>
        <v>S</v>
      </c>
      <c r="EQ7" s="30" t="str">
        <f t="shared" si="256"/>
        <v>S</v>
      </c>
      <c r="ER7" s="28" t="str">
        <f t="shared" si="256"/>
        <v>M</v>
      </c>
      <c r="ES7" s="29" t="str">
        <f t="shared" si="256"/>
        <v>T</v>
      </c>
      <c r="ET7" s="29" t="str">
        <f t="shared" si="256"/>
        <v>W</v>
      </c>
      <c r="EU7" s="29" t="str">
        <f t="shared" si="256"/>
        <v>T</v>
      </c>
      <c r="EV7" s="29" t="str">
        <f t="shared" si="256"/>
        <v>F</v>
      </c>
      <c r="EW7" s="29" t="str">
        <f t="shared" si="256"/>
        <v>S</v>
      </c>
      <c r="EX7" s="30" t="str">
        <f t="shared" si="256"/>
        <v>S</v>
      </c>
      <c r="EY7" s="28" t="str">
        <f t="shared" ref="EY7:FZ7" si="257">CHOOSE(WEEKDAY(EY6,1),"S","M","T","W","T","F","S")</f>
        <v>M</v>
      </c>
      <c r="EZ7" s="29" t="str">
        <f t="shared" si="257"/>
        <v>T</v>
      </c>
      <c r="FA7" s="29" t="str">
        <f t="shared" si="257"/>
        <v>W</v>
      </c>
      <c r="FB7" s="29" t="str">
        <f t="shared" si="257"/>
        <v>T</v>
      </c>
      <c r="FC7" s="29" t="str">
        <f t="shared" si="257"/>
        <v>F</v>
      </c>
      <c r="FD7" s="29" t="str">
        <f t="shared" si="257"/>
        <v>S</v>
      </c>
      <c r="FE7" s="30" t="str">
        <f t="shared" si="257"/>
        <v>S</v>
      </c>
      <c r="FF7" s="28" t="str">
        <f t="shared" si="257"/>
        <v>M</v>
      </c>
      <c r="FG7" s="29" t="str">
        <f t="shared" si="257"/>
        <v>T</v>
      </c>
      <c r="FH7" s="29" t="str">
        <f t="shared" si="257"/>
        <v>W</v>
      </c>
      <c r="FI7" s="29" t="str">
        <f t="shared" si="257"/>
        <v>T</v>
      </c>
      <c r="FJ7" s="29" t="str">
        <f t="shared" si="257"/>
        <v>F</v>
      </c>
      <c r="FK7" s="29" t="str">
        <f t="shared" si="257"/>
        <v>S</v>
      </c>
      <c r="FL7" s="30" t="str">
        <f t="shared" si="257"/>
        <v>S</v>
      </c>
      <c r="FM7" s="28" t="str">
        <f t="shared" si="257"/>
        <v>M</v>
      </c>
      <c r="FN7" s="29" t="str">
        <f t="shared" si="257"/>
        <v>T</v>
      </c>
      <c r="FO7" s="29" t="str">
        <f t="shared" si="257"/>
        <v>W</v>
      </c>
      <c r="FP7" s="29" t="str">
        <f t="shared" si="257"/>
        <v>T</v>
      </c>
      <c r="FQ7" s="29" t="str">
        <f t="shared" si="257"/>
        <v>F</v>
      </c>
      <c r="FR7" s="29" t="str">
        <f t="shared" si="257"/>
        <v>S</v>
      </c>
      <c r="FS7" s="30" t="str">
        <f t="shared" si="257"/>
        <v>S</v>
      </c>
      <c r="FT7" s="28" t="str">
        <f t="shared" si="257"/>
        <v>M</v>
      </c>
      <c r="FU7" s="29" t="str">
        <f t="shared" si="257"/>
        <v>T</v>
      </c>
      <c r="FV7" s="29" t="str">
        <f t="shared" si="257"/>
        <v>W</v>
      </c>
      <c r="FW7" s="29" t="str">
        <f t="shared" si="257"/>
        <v>T</v>
      </c>
      <c r="FX7" s="29" t="str">
        <f t="shared" si="257"/>
        <v>F</v>
      </c>
      <c r="FY7" s="29" t="str">
        <f t="shared" si="257"/>
        <v>S</v>
      </c>
      <c r="FZ7" s="30" t="str">
        <f t="shared" si="257"/>
        <v>S</v>
      </c>
      <c r="GA7" s="28" t="str">
        <f t="shared" ref="GA7:ID7" si="258">CHOOSE(WEEKDAY(GA6,1),"S","M","T","W","T","F","S")</f>
        <v>M</v>
      </c>
      <c r="GB7" s="29" t="str">
        <f t="shared" si="258"/>
        <v>T</v>
      </c>
      <c r="GC7" s="29" t="str">
        <f t="shared" si="258"/>
        <v>W</v>
      </c>
      <c r="GD7" s="29" t="str">
        <f t="shared" si="258"/>
        <v>T</v>
      </c>
      <c r="GE7" s="29" t="str">
        <f t="shared" si="258"/>
        <v>F</v>
      </c>
      <c r="GF7" s="29" t="str">
        <f t="shared" si="258"/>
        <v>S</v>
      </c>
      <c r="GG7" s="30" t="str">
        <f t="shared" si="258"/>
        <v>S</v>
      </c>
      <c r="GH7" s="28" t="str">
        <f t="shared" si="258"/>
        <v>M</v>
      </c>
      <c r="GI7" s="29" t="str">
        <f t="shared" si="258"/>
        <v>T</v>
      </c>
      <c r="GJ7" s="29" t="str">
        <f t="shared" si="258"/>
        <v>W</v>
      </c>
      <c r="GK7" s="29" t="str">
        <f t="shared" si="258"/>
        <v>T</v>
      </c>
      <c r="GL7" s="29" t="str">
        <f t="shared" si="258"/>
        <v>F</v>
      </c>
      <c r="GM7" s="29" t="str">
        <f t="shared" si="258"/>
        <v>S</v>
      </c>
      <c r="GN7" s="30" t="str">
        <f t="shared" si="258"/>
        <v>S</v>
      </c>
      <c r="GO7" s="28" t="str">
        <f t="shared" si="258"/>
        <v>M</v>
      </c>
      <c r="GP7" s="29" t="str">
        <f t="shared" si="258"/>
        <v>T</v>
      </c>
      <c r="GQ7" s="29" t="str">
        <f t="shared" si="258"/>
        <v>W</v>
      </c>
      <c r="GR7" s="29" t="str">
        <f t="shared" si="258"/>
        <v>T</v>
      </c>
      <c r="GS7" s="29" t="str">
        <f t="shared" si="258"/>
        <v>F</v>
      </c>
      <c r="GT7" s="29" t="str">
        <f t="shared" si="258"/>
        <v>S</v>
      </c>
      <c r="GU7" s="30" t="str">
        <f t="shared" si="258"/>
        <v>S</v>
      </c>
      <c r="GV7" s="28" t="str">
        <f t="shared" si="258"/>
        <v>M</v>
      </c>
      <c r="GW7" s="29" t="str">
        <f t="shared" si="258"/>
        <v>T</v>
      </c>
      <c r="GX7" s="29" t="str">
        <f t="shared" si="258"/>
        <v>W</v>
      </c>
      <c r="GY7" s="29" t="str">
        <f t="shared" si="258"/>
        <v>T</v>
      </c>
      <c r="GZ7" s="29" t="str">
        <f t="shared" si="258"/>
        <v>F</v>
      </c>
      <c r="HA7" s="29" t="str">
        <f t="shared" si="258"/>
        <v>S</v>
      </c>
      <c r="HB7" s="30" t="str">
        <f t="shared" si="258"/>
        <v>S</v>
      </c>
      <c r="HC7" s="28" t="str">
        <f t="shared" si="258"/>
        <v>M</v>
      </c>
      <c r="HD7" s="29" t="str">
        <f t="shared" si="258"/>
        <v>T</v>
      </c>
      <c r="HE7" s="29" t="str">
        <f t="shared" si="258"/>
        <v>W</v>
      </c>
      <c r="HF7" s="29" t="str">
        <f t="shared" si="258"/>
        <v>T</v>
      </c>
      <c r="HG7" s="29" t="str">
        <f t="shared" si="258"/>
        <v>F</v>
      </c>
      <c r="HH7" s="29" t="str">
        <f t="shared" si="258"/>
        <v>S</v>
      </c>
      <c r="HI7" s="30" t="str">
        <f t="shared" si="258"/>
        <v>S</v>
      </c>
      <c r="HJ7" s="28" t="str">
        <f t="shared" si="258"/>
        <v>M</v>
      </c>
      <c r="HK7" s="29" t="str">
        <f t="shared" si="258"/>
        <v>T</v>
      </c>
      <c r="HL7" s="29" t="str">
        <f t="shared" si="258"/>
        <v>W</v>
      </c>
      <c r="HM7" s="29" t="str">
        <f t="shared" si="258"/>
        <v>T</v>
      </c>
      <c r="HN7" s="29" t="str">
        <f t="shared" si="258"/>
        <v>F</v>
      </c>
      <c r="HO7" s="29" t="str">
        <f t="shared" si="258"/>
        <v>S</v>
      </c>
      <c r="HP7" s="30" t="str">
        <f t="shared" si="258"/>
        <v>S</v>
      </c>
      <c r="HQ7" s="28" t="str">
        <f t="shared" si="258"/>
        <v>M</v>
      </c>
      <c r="HR7" s="29" t="str">
        <f t="shared" si="258"/>
        <v>T</v>
      </c>
      <c r="HS7" s="29" t="str">
        <f t="shared" si="258"/>
        <v>W</v>
      </c>
      <c r="HT7" s="29" t="str">
        <f t="shared" si="258"/>
        <v>T</v>
      </c>
      <c r="HU7" s="29" t="str">
        <f t="shared" si="258"/>
        <v>F</v>
      </c>
      <c r="HV7" s="29" t="str">
        <f t="shared" si="258"/>
        <v>S</v>
      </c>
      <c r="HW7" s="30" t="str">
        <f t="shared" si="258"/>
        <v>S</v>
      </c>
      <c r="HX7" s="28" t="str">
        <f t="shared" si="258"/>
        <v>M</v>
      </c>
      <c r="HY7" s="29" t="str">
        <f t="shared" si="258"/>
        <v>T</v>
      </c>
      <c r="HZ7" s="29" t="str">
        <f t="shared" si="258"/>
        <v>W</v>
      </c>
      <c r="IA7" s="29" t="str">
        <f t="shared" si="258"/>
        <v>T</v>
      </c>
      <c r="IB7" s="29" t="str">
        <f t="shared" si="258"/>
        <v>F</v>
      </c>
      <c r="IC7" s="29" t="str">
        <f t="shared" si="258"/>
        <v>S</v>
      </c>
      <c r="ID7" s="30" t="str">
        <f t="shared" si="258"/>
        <v>S</v>
      </c>
      <c r="IE7" s="28" t="str">
        <f t="shared" ref="IE7:IK7" si="259">CHOOSE(WEEKDAY(IE6,1),"S","M","T","W","T","F","S")</f>
        <v>M</v>
      </c>
      <c r="IF7" s="29" t="str">
        <f t="shared" si="259"/>
        <v>T</v>
      </c>
      <c r="IG7" s="29" t="str">
        <f t="shared" si="259"/>
        <v>W</v>
      </c>
      <c r="IH7" s="29" t="str">
        <f t="shared" si="259"/>
        <v>T</v>
      </c>
      <c r="II7" s="29" t="str">
        <f t="shared" si="259"/>
        <v>F</v>
      </c>
      <c r="IJ7" s="29" t="str">
        <f t="shared" si="259"/>
        <v>S</v>
      </c>
      <c r="IK7" s="30" t="str">
        <f t="shared" si="259"/>
        <v>S</v>
      </c>
      <c r="IL7" s="28" t="str">
        <f t="shared" ref="IL7:KO7" si="260">CHOOSE(WEEKDAY(IL6,1),"S","M","T","W","T","F","S")</f>
        <v>M</v>
      </c>
      <c r="IM7" s="29" t="str">
        <f t="shared" si="260"/>
        <v>T</v>
      </c>
      <c r="IN7" s="29" t="str">
        <f t="shared" si="260"/>
        <v>W</v>
      </c>
      <c r="IO7" s="29" t="str">
        <f t="shared" si="260"/>
        <v>T</v>
      </c>
      <c r="IP7" s="29" t="str">
        <f t="shared" si="260"/>
        <v>F</v>
      </c>
      <c r="IQ7" s="29" t="str">
        <f t="shared" si="260"/>
        <v>S</v>
      </c>
      <c r="IR7" s="30" t="str">
        <f t="shared" si="260"/>
        <v>S</v>
      </c>
      <c r="IS7" s="28" t="str">
        <f t="shared" si="260"/>
        <v>M</v>
      </c>
      <c r="IT7" s="29" t="str">
        <f t="shared" si="260"/>
        <v>T</v>
      </c>
      <c r="IU7" s="29" t="str">
        <f t="shared" si="260"/>
        <v>W</v>
      </c>
      <c r="IV7" s="29" t="str">
        <f t="shared" si="260"/>
        <v>T</v>
      </c>
      <c r="IW7" s="29" t="str">
        <f t="shared" si="260"/>
        <v>F</v>
      </c>
      <c r="IX7" s="29" t="str">
        <f t="shared" si="260"/>
        <v>S</v>
      </c>
      <c r="IY7" s="30" t="str">
        <f t="shared" si="260"/>
        <v>S</v>
      </c>
      <c r="IZ7" s="28" t="str">
        <f t="shared" si="260"/>
        <v>M</v>
      </c>
      <c r="JA7" s="29" t="str">
        <f t="shared" si="260"/>
        <v>T</v>
      </c>
      <c r="JB7" s="29" t="str">
        <f t="shared" si="260"/>
        <v>W</v>
      </c>
      <c r="JC7" s="29" t="str">
        <f t="shared" si="260"/>
        <v>T</v>
      </c>
      <c r="JD7" s="29" t="str">
        <f t="shared" si="260"/>
        <v>F</v>
      </c>
      <c r="JE7" s="29" t="str">
        <f t="shared" si="260"/>
        <v>S</v>
      </c>
      <c r="JF7" s="30" t="str">
        <f t="shared" si="260"/>
        <v>S</v>
      </c>
      <c r="JG7" s="28" t="str">
        <f t="shared" si="260"/>
        <v>M</v>
      </c>
      <c r="JH7" s="29" t="str">
        <f t="shared" si="260"/>
        <v>T</v>
      </c>
      <c r="JI7" s="29" t="str">
        <f t="shared" si="260"/>
        <v>W</v>
      </c>
      <c r="JJ7" s="29" t="str">
        <f t="shared" si="260"/>
        <v>T</v>
      </c>
      <c r="JK7" s="29" t="str">
        <f t="shared" si="260"/>
        <v>F</v>
      </c>
      <c r="JL7" s="29" t="str">
        <f t="shared" si="260"/>
        <v>S</v>
      </c>
      <c r="JM7" s="30" t="str">
        <f t="shared" si="260"/>
        <v>S</v>
      </c>
      <c r="JN7" s="28" t="str">
        <f t="shared" si="260"/>
        <v>M</v>
      </c>
      <c r="JO7" s="29" t="str">
        <f t="shared" si="260"/>
        <v>T</v>
      </c>
      <c r="JP7" s="29" t="str">
        <f t="shared" si="260"/>
        <v>W</v>
      </c>
      <c r="JQ7" s="29" t="str">
        <f t="shared" si="260"/>
        <v>T</v>
      </c>
      <c r="JR7" s="29" t="str">
        <f t="shared" si="260"/>
        <v>F</v>
      </c>
      <c r="JS7" s="29" t="str">
        <f t="shared" si="260"/>
        <v>S</v>
      </c>
      <c r="JT7" s="30" t="str">
        <f t="shared" si="260"/>
        <v>S</v>
      </c>
      <c r="JU7" s="28" t="str">
        <f t="shared" si="260"/>
        <v>M</v>
      </c>
      <c r="JV7" s="29" t="str">
        <f t="shared" si="260"/>
        <v>T</v>
      </c>
      <c r="JW7" s="29" t="str">
        <f t="shared" si="260"/>
        <v>W</v>
      </c>
      <c r="JX7" s="29" t="str">
        <f t="shared" si="260"/>
        <v>T</v>
      </c>
      <c r="JY7" s="29" t="str">
        <f t="shared" si="260"/>
        <v>F</v>
      </c>
      <c r="JZ7" s="29" t="str">
        <f t="shared" si="260"/>
        <v>S</v>
      </c>
      <c r="KA7" s="30" t="str">
        <f t="shared" si="260"/>
        <v>S</v>
      </c>
      <c r="KB7" s="28" t="str">
        <f t="shared" si="260"/>
        <v>M</v>
      </c>
      <c r="KC7" s="29" t="str">
        <f t="shared" si="260"/>
        <v>T</v>
      </c>
      <c r="KD7" s="29" t="str">
        <f t="shared" si="260"/>
        <v>W</v>
      </c>
      <c r="KE7" s="29" t="str">
        <f t="shared" si="260"/>
        <v>T</v>
      </c>
      <c r="KF7" s="29" t="str">
        <f t="shared" si="260"/>
        <v>F</v>
      </c>
      <c r="KG7" s="29" t="str">
        <f t="shared" si="260"/>
        <v>S</v>
      </c>
      <c r="KH7" s="30" t="str">
        <f t="shared" si="260"/>
        <v>S</v>
      </c>
      <c r="KI7" s="28" t="str">
        <f t="shared" si="260"/>
        <v>M</v>
      </c>
      <c r="KJ7" s="29" t="str">
        <f t="shared" si="260"/>
        <v>T</v>
      </c>
      <c r="KK7" s="29" t="str">
        <f t="shared" si="260"/>
        <v>W</v>
      </c>
      <c r="KL7" s="29" t="str">
        <f t="shared" si="260"/>
        <v>T</v>
      </c>
      <c r="KM7" s="29" t="str">
        <f t="shared" si="260"/>
        <v>F</v>
      </c>
      <c r="KN7" s="29" t="str">
        <f t="shared" si="260"/>
        <v>S</v>
      </c>
      <c r="KO7" s="30" t="str">
        <f t="shared" si="260"/>
        <v>S</v>
      </c>
    </row>
    <row r="8" spans="1:301" s="4" customFormat="1" ht="15" x14ac:dyDescent="0.2">
      <c r="A8" s="46"/>
      <c r="B8" s="47">
        <v>1</v>
      </c>
      <c r="C8" s="49" t="s">
        <v>24</v>
      </c>
      <c r="D8" s="49" t="s">
        <v>16</v>
      </c>
      <c r="E8" s="48"/>
      <c r="F8" s="50"/>
      <c r="G8" s="50"/>
      <c r="H8" s="51">
        <v>45567</v>
      </c>
      <c r="I8" s="52">
        <v>45580</v>
      </c>
      <c r="J8" s="53">
        <f t="shared" ref="J8:J39" si="261">IF(OR(I8=0,H8=0)," - ",_xlfn.DAYS(I8,H8)+1)</f>
        <v>14</v>
      </c>
      <c r="K8" s="76">
        <f>IF(OR(I8=0,H8=0)," - ",J8/7)</f>
        <v>2</v>
      </c>
      <c r="L8" s="54">
        <v>0.55000000000000004</v>
      </c>
      <c r="M8" s="55">
        <f>IF(OR(I8=0,H8=0)," - ",NETWORKDAYS(H8,I8))</f>
        <v>10</v>
      </c>
      <c r="N8" s="44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</row>
    <row r="9" spans="1:301" s="4" customFormat="1" ht="15" x14ac:dyDescent="0.2">
      <c r="A9" s="32" t="s">
        <v>25</v>
      </c>
      <c r="B9" s="33">
        <v>1.1000000000000001</v>
      </c>
      <c r="C9" s="35" t="s">
        <v>20</v>
      </c>
      <c r="D9" s="35" t="s">
        <v>6</v>
      </c>
      <c r="E9" s="34"/>
      <c r="F9" s="36"/>
      <c r="G9" s="36"/>
      <c r="H9" s="37">
        <v>45567</v>
      </c>
      <c r="I9" s="38">
        <v>45570</v>
      </c>
      <c r="J9" s="53">
        <f t="shared" si="261"/>
        <v>4</v>
      </c>
      <c r="K9" s="76">
        <f t="shared" ref="K9:K43" si="262">IF(OR(I9=0,H9=0)," - ",J9/7)</f>
        <v>0.5714285714285714</v>
      </c>
      <c r="L9" s="54">
        <v>1</v>
      </c>
      <c r="M9" s="39">
        <f t="shared" ref="M9:M16" si="263">IF(OR(I9=0,H9=0)," - ",NETWORKDAYS(H9,I9))</f>
        <v>3</v>
      </c>
      <c r="N9" s="45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</row>
    <row r="10" spans="1:301" s="4" customFormat="1" ht="15" x14ac:dyDescent="0.2">
      <c r="A10" s="46"/>
      <c r="B10" s="47">
        <v>1.2</v>
      </c>
      <c r="C10" s="49" t="s">
        <v>21</v>
      </c>
      <c r="D10" s="49" t="s">
        <v>6</v>
      </c>
      <c r="E10" s="48"/>
      <c r="F10" s="50"/>
      <c r="G10" s="50"/>
      <c r="H10" s="51">
        <v>45571</v>
      </c>
      <c r="I10" s="52">
        <v>45576</v>
      </c>
      <c r="J10" s="53">
        <f t="shared" si="261"/>
        <v>6</v>
      </c>
      <c r="K10" s="76">
        <f t="shared" si="262"/>
        <v>0.8571428571428571</v>
      </c>
      <c r="L10" s="54">
        <v>0.6</v>
      </c>
      <c r="M10" s="55">
        <f t="shared" si="263"/>
        <v>5</v>
      </c>
      <c r="N10" s="44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</row>
    <row r="11" spans="1:301" s="4" customFormat="1" ht="15" x14ac:dyDescent="0.2">
      <c r="A11" s="32"/>
      <c r="B11" s="33">
        <v>1.3</v>
      </c>
      <c r="C11" s="35" t="s">
        <v>22</v>
      </c>
      <c r="D11" s="35" t="s">
        <v>6</v>
      </c>
      <c r="E11" s="34"/>
      <c r="F11" s="36"/>
      <c r="G11" s="36"/>
      <c r="H11" s="37">
        <v>45568</v>
      </c>
      <c r="I11" s="38">
        <v>45579</v>
      </c>
      <c r="J11" s="53">
        <f t="shared" si="261"/>
        <v>12</v>
      </c>
      <c r="K11" s="76">
        <f t="shared" si="262"/>
        <v>1.7142857142857142</v>
      </c>
      <c r="L11" s="54">
        <v>0.5</v>
      </c>
      <c r="M11" s="39">
        <f t="shared" si="263"/>
        <v>8</v>
      </c>
      <c r="N11" s="45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</row>
    <row r="12" spans="1:301" s="4" customFormat="1" ht="15" x14ac:dyDescent="0.2">
      <c r="A12" s="46"/>
      <c r="B12" s="47">
        <v>1.4</v>
      </c>
      <c r="C12" s="49" t="s">
        <v>23</v>
      </c>
      <c r="D12" s="49" t="s">
        <v>17</v>
      </c>
      <c r="E12" s="48"/>
      <c r="F12" s="50"/>
      <c r="G12" s="50"/>
      <c r="H12" s="51">
        <v>45580</v>
      </c>
      <c r="I12" s="52">
        <v>45580</v>
      </c>
      <c r="J12" s="53">
        <f t="shared" si="261"/>
        <v>1</v>
      </c>
      <c r="K12" s="76">
        <f t="shared" si="262"/>
        <v>0.14285714285714285</v>
      </c>
      <c r="L12" s="68"/>
      <c r="M12" s="55">
        <f>IF(OR(I12=0,H12=0)," - ",NETWORKDAYS(H12,I12))</f>
        <v>1</v>
      </c>
      <c r="N12" s="45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</row>
    <row r="13" spans="1:301" s="4" customFormat="1" ht="15" x14ac:dyDescent="0.2">
      <c r="A13" s="32"/>
      <c r="B13" s="33">
        <v>2</v>
      </c>
      <c r="C13" s="35" t="s">
        <v>19</v>
      </c>
      <c r="D13" s="35" t="s">
        <v>16</v>
      </c>
      <c r="E13" s="34"/>
      <c r="F13" s="36"/>
      <c r="G13" s="36"/>
      <c r="H13" s="37"/>
      <c r="I13" s="38"/>
      <c r="J13" s="53" t="str">
        <f t="shared" si="261"/>
        <v xml:space="preserve"> - </v>
      </c>
      <c r="K13" s="76" t="str">
        <f t="shared" si="262"/>
        <v xml:space="preserve"> - </v>
      </c>
      <c r="L13" s="54"/>
      <c r="M13" s="39" t="str">
        <f t="shared" si="263"/>
        <v xml:space="preserve"> - </v>
      </c>
      <c r="N13" s="45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</row>
    <row r="14" spans="1:301" s="4" customFormat="1" ht="15" x14ac:dyDescent="0.2">
      <c r="A14" s="46"/>
      <c r="B14" s="47">
        <v>2.1</v>
      </c>
      <c r="C14" s="49" t="s">
        <v>20</v>
      </c>
      <c r="D14" s="49" t="s">
        <v>6</v>
      </c>
      <c r="E14" s="48"/>
      <c r="F14" s="50"/>
      <c r="G14" s="50"/>
      <c r="H14" s="51"/>
      <c r="I14" s="52"/>
      <c r="J14" s="53" t="str">
        <f t="shared" si="261"/>
        <v xml:space="preserve"> - </v>
      </c>
      <c r="K14" s="76" t="str">
        <f t="shared" si="262"/>
        <v xml:space="preserve"> - </v>
      </c>
      <c r="L14" s="54"/>
      <c r="M14" s="55" t="str">
        <f t="shared" si="263"/>
        <v xml:space="preserve"> - </v>
      </c>
      <c r="N14" s="4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</row>
    <row r="15" spans="1:301" s="4" customFormat="1" ht="15" x14ac:dyDescent="0.2">
      <c r="A15" s="32"/>
      <c r="B15" s="33">
        <v>2.2000000000000002</v>
      </c>
      <c r="C15" s="35" t="s">
        <v>21</v>
      </c>
      <c r="D15" s="77" t="s">
        <v>6</v>
      </c>
      <c r="E15" s="34"/>
      <c r="F15" s="36"/>
      <c r="G15" s="36"/>
      <c r="H15" s="37"/>
      <c r="I15" s="38"/>
      <c r="J15" s="53" t="str">
        <f t="shared" si="261"/>
        <v xml:space="preserve"> - </v>
      </c>
      <c r="K15" s="76" t="str">
        <f t="shared" si="262"/>
        <v xml:space="preserve"> - </v>
      </c>
      <c r="L15" s="54"/>
      <c r="M15" s="39" t="str">
        <f>IF(OR(I15=0,H15=0)," - ",NETWORKDAYS(H15,I15))</f>
        <v xml:space="preserve"> - </v>
      </c>
      <c r="N15" s="45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</row>
    <row r="16" spans="1:301" s="4" customFormat="1" ht="15" x14ac:dyDescent="0.2">
      <c r="A16" s="46"/>
      <c r="B16" s="47"/>
      <c r="C16" s="48"/>
      <c r="D16" s="49"/>
      <c r="E16" s="48"/>
      <c r="F16" s="50"/>
      <c r="G16" s="50"/>
      <c r="H16" s="51"/>
      <c r="I16" s="52"/>
      <c r="J16" s="53" t="str">
        <f t="shared" si="261"/>
        <v xml:space="preserve"> - </v>
      </c>
      <c r="K16" s="76" t="str">
        <f t="shared" si="262"/>
        <v xml:space="preserve"> - </v>
      </c>
      <c r="L16" s="54"/>
      <c r="M16" s="55" t="str">
        <f t="shared" si="263"/>
        <v xml:space="preserve"> - </v>
      </c>
      <c r="N16" s="44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</row>
    <row r="17" spans="1:301" s="4" customFormat="1" ht="15" x14ac:dyDescent="0.2">
      <c r="A17" s="32"/>
      <c r="B17" s="33"/>
      <c r="C17" s="34"/>
      <c r="D17" s="40"/>
      <c r="E17" s="34"/>
      <c r="F17" s="36"/>
      <c r="G17" s="36"/>
      <c r="H17" s="37"/>
      <c r="I17" s="38"/>
      <c r="J17" s="53" t="str">
        <f t="shared" si="261"/>
        <v xml:space="preserve"> - </v>
      </c>
      <c r="K17" s="76" t="str">
        <f t="shared" si="262"/>
        <v xml:space="preserve"> - </v>
      </c>
      <c r="L17" s="54"/>
      <c r="M17" s="39" t="str">
        <f>IF(OR(I17=0,H17=0)," - ",NETWORKDAYS(H17,I17))</f>
        <v xml:space="preserve"> - </v>
      </c>
      <c r="N17" s="45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</row>
    <row r="18" spans="1:301" s="4" customFormat="1" ht="15" x14ac:dyDescent="0.2">
      <c r="A18" s="46"/>
      <c r="B18" s="47"/>
      <c r="C18" s="48"/>
      <c r="D18" s="49"/>
      <c r="E18" s="48"/>
      <c r="F18" s="50"/>
      <c r="G18" s="50"/>
      <c r="H18" s="51"/>
      <c r="I18" s="52"/>
      <c r="J18" s="53" t="str">
        <f t="shared" si="261"/>
        <v xml:space="preserve"> - </v>
      </c>
      <c r="K18" s="76" t="str">
        <f t="shared" si="262"/>
        <v xml:space="preserve"> - </v>
      </c>
      <c r="L18" s="54"/>
      <c r="M18" s="55" t="str">
        <f t="shared" ref="M18" si="264">IF(OR(I18=0,H18=0)," - ",NETWORKDAYS(H18,I18))</f>
        <v xml:space="preserve"> - </v>
      </c>
      <c r="N18" s="44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</row>
    <row r="19" spans="1:301" s="4" customFormat="1" ht="15" x14ac:dyDescent="0.2">
      <c r="A19" s="32"/>
      <c r="B19" s="33"/>
      <c r="C19" s="34"/>
      <c r="D19" s="40"/>
      <c r="E19" s="34"/>
      <c r="F19" s="36"/>
      <c r="G19" s="36"/>
      <c r="H19" s="37"/>
      <c r="I19" s="38"/>
      <c r="J19" s="53" t="str">
        <f t="shared" si="261"/>
        <v xml:space="preserve"> - </v>
      </c>
      <c r="K19" s="76" t="str">
        <f t="shared" si="262"/>
        <v xml:space="preserve"> - </v>
      </c>
      <c r="L19" s="54"/>
      <c r="M19" s="39" t="str">
        <f>IF(OR(I19=0,H19=0)," - ",NETWORKDAYS(H19,I19))</f>
        <v xml:space="preserve"> - </v>
      </c>
      <c r="N19" s="45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</row>
    <row r="20" spans="1:301" s="4" customFormat="1" ht="15" x14ac:dyDescent="0.2">
      <c r="A20" s="46"/>
      <c r="B20" s="47"/>
      <c r="C20" s="48"/>
      <c r="D20" s="49"/>
      <c r="E20" s="48"/>
      <c r="F20" s="50"/>
      <c r="G20" s="50"/>
      <c r="H20" s="51"/>
      <c r="I20" s="52"/>
      <c r="J20" s="53" t="str">
        <f t="shared" si="261"/>
        <v xml:space="preserve"> - </v>
      </c>
      <c r="K20" s="76" t="str">
        <f t="shared" si="262"/>
        <v xml:space="preserve"> - </v>
      </c>
      <c r="L20" s="54"/>
      <c r="M20" s="55" t="str">
        <f t="shared" ref="M20" si="265">IF(OR(I20=0,H20=0)," - ",NETWORKDAYS(H20,I20))</f>
        <v xml:space="preserve"> - </v>
      </c>
      <c r="N20" s="44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</row>
    <row r="21" spans="1:301" s="4" customFormat="1" ht="15" x14ac:dyDescent="0.2">
      <c r="A21" s="32"/>
      <c r="B21" s="33"/>
      <c r="C21" s="34"/>
      <c r="D21" s="40"/>
      <c r="E21" s="34"/>
      <c r="F21" s="36"/>
      <c r="G21" s="36"/>
      <c r="H21" s="37"/>
      <c r="I21" s="38"/>
      <c r="J21" s="53" t="str">
        <f t="shared" si="261"/>
        <v xml:space="preserve"> - </v>
      </c>
      <c r="K21" s="76" t="str">
        <f t="shared" si="262"/>
        <v xml:space="preserve"> - </v>
      </c>
      <c r="L21" s="54"/>
      <c r="M21" s="39" t="str">
        <f>IF(OR(I21=0,H21=0)," - ",NETWORKDAYS(H21,I21))</f>
        <v xml:space="preserve"> - </v>
      </c>
      <c r="N21" s="45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</row>
    <row r="22" spans="1:301" s="4" customFormat="1" ht="15" x14ac:dyDescent="0.2">
      <c r="A22" s="46"/>
      <c r="B22" s="47"/>
      <c r="C22" s="48"/>
      <c r="D22" s="49"/>
      <c r="E22" s="48"/>
      <c r="F22" s="50"/>
      <c r="G22" s="50"/>
      <c r="H22" s="51"/>
      <c r="I22" s="52"/>
      <c r="J22" s="53" t="str">
        <f t="shared" si="261"/>
        <v xml:space="preserve"> - </v>
      </c>
      <c r="K22" s="76" t="str">
        <f t="shared" si="262"/>
        <v xml:space="preserve"> - </v>
      </c>
      <c r="L22" s="54"/>
      <c r="M22" s="55" t="str">
        <f t="shared" ref="M22" si="266">IF(OR(I22=0,H22=0)," - ",NETWORKDAYS(H22,I22))</f>
        <v xml:space="preserve"> - </v>
      </c>
      <c r="N22" s="44"/>
      <c r="O22" s="41"/>
      <c r="P22" s="41"/>
      <c r="Q22" s="42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</row>
    <row r="23" spans="1:301" s="4" customFormat="1" ht="15" x14ac:dyDescent="0.2">
      <c r="A23" s="32"/>
      <c r="B23" s="33"/>
      <c r="C23" s="34"/>
      <c r="D23" s="40"/>
      <c r="E23" s="34"/>
      <c r="F23" s="36"/>
      <c r="G23" s="36"/>
      <c r="H23" s="37"/>
      <c r="I23" s="38"/>
      <c r="J23" s="53" t="str">
        <f t="shared" si="261"/>
        <v xml:space="preserve"> - </v>
      </c>
      <c r="K23" s="76" t="str">
        <f t="shared" si="262"/>
        <v xml:space="preserve"> - </v>
      </c>
      <c r="L23" s="54"/>
      <c r="M23" s="39" t="str">
        <f>IF(OR(I23=0,H23=0)," - ",NETWORKDAYS(H23,I23))</f>
        <v xml:space="preserve"> - </v>
      </c>
      <c r="N23" s="45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</row>
    <row r="24" spans="1:301" s="4" customFormat="1" ht="15" x14ac:dyDescent="0.2">
      <c r="A24" s="46"/>
      <c r="B24" s="47"/>
      <c r="C24" s="48"/>
      <c r="D24" s="49"/>
      <c r="E24" s="48"/>
      <c r="F24" s="50"/>
      <c r="G24" s="50"/>
      <c r="H24" s="51"/>
      <c r="I24" s="52"/>
      <c r="J24" s="53" t="str">
        <f t="shared" si="261"/>
        <v xml:space="preserve"> - </v>
      </c>
      <c r="K24" s="76" t="str">
        <f t="shared" si="262"/>
        <v xml:space="preserve"> - </v>
      </c>
      <c r="L24" s="54"/>
      <c r="M24" s="55" t="str">
        <f t="shared" ref="M24" si="267">IF(OR(I24=0,H24=0)," - ",NETWORKDAYS(H24,I24))</f>
        <v xml:space="preserve"> - </v>
      </c>
      <c r="N24" s="44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</row>
    <row r="25" spans="1:301" s="4" customFormat="1" ht="15" x14ac:dyDescent="0.2">
      <c r="A25" s="32"/>
      <c r="B25" s="33"/>
      <c r="C25" s="34"/>
      <c r="D25" s="40"/>
      <c r="E25" s="34"/>
      <c r="F25" s="36"/>
      <c r="G25" s="36"/>
      <c r="H25" s="37"/>
      <c r="I25" s="38"/>
      <c r="J25" s="53" t="str">
        <f t="shared" si="261"/>
        <v xml:space="preserve"> - </v>
      </c>
      <c r="K25" s="76" t="str">
        <f t="shared" si="262"/>
        <v xml:space="preserve"> - </v>
      </c>
      <c r="L25" s="54"/>
      <c r="M25" s="39" t="str">
        <f>IF(OR(I25=0,H25=0)," - ",NETWORKDAYS(H25,I25))</f>
        <v xml:space="preserve"> - </v>
      </c>
      <c r="N25" s="45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</row>
    <row r="26" spans="1:301" s="4" customFormat="1" ht="15" x14ac:dyDescent="0.2">
      <c r="A26" s="46"/>
      <c r="B26" s="47"/>
      <c r="C26" s="48"/>
      <c r="D26" s="49"/>
      <c r="E26" s="48"/>
      <c r="F26" s="50"/>
      <c r="G26" s="50"/>
      <c r="H26" s="51"/>
      <c r="I26" s="52"/>
      <c r="J26" s="53" t="str">
        <f t="shared" si="261"/>
        <v xml:space="preserve"> - </v>
      </c>
      <c r="K26" s="76" t="str">
        <f t="shared" si="262"/>
        <v xml:space="preserve"> - </v>
      </c>
      <c r="L26" s="54"/>
      <c r="M26" s="55" t="str">
        <f t="shared" ref="M26" si="268">IF(OR(I26=0,H26=0)," - ",NETWORKDAYS(H26,I26))</f>
        <v xml:space="preserve"> - </v>
      </c>
      <c r="N26" s="44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</row>
    <row r="27" spans="1:301" s="4" customFormat="1" ht="15" x14ac:dyDescent="0.2">
      <c r="A27" s="32"/>
      <c r="B27" s="33"/>
      <c r="C27" s="34"/>
      <c r="D27" s="40"/>
      <c r="E27" s="34"/>
      <c r="F27" s="36"/>
      <c r="G27" s="36"/>
      <c r="H27" s="37"/>
      <c r="I27" s="38"/>
      <c r="J27" s="53" t="str">
        <f t="shared" si="261"/>
        <v xml:space="preserve"> - </v>
      </c>
      <c r="K27" s="76" t="str">
        <f t="shared" si="262"/>
        <v xml:space="preserve"> - </v>
      </c>
      <c r="L27" s="54"/>
      <c r="M27" s="39" t="str">
        <f>IF(OR(I27=0,H27=0)," - ",NETWORKDAYS(H27,I27))</f>
        <v xml:space="preserve"> - </v>
      </c>
      <c r="N27" s="45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</row>
    <row r="28" spans="1:301" s="4" customFormat="1" ht="15" x14ac:dyDescent="0.2">
      <c r="A28" s="46"/>
      <c r="B28" s="47"/>
      <c r="C28" s="48"/>
      <c r="D28" s="49"/>
      <c r="E28" s="48"/>
      <c r="F28" s="50"/>
      <c r="G28" s="50"/>
      <c r="H28" s="51"/>
      <c r="I28" s="52"/>
      <c r="J28" s="53" t="str">
        <f t="shared" si="261"/>
        <v xml:space="preserve"> - </v>
      </c>
      <c r="K28" s="76" t="str">
        <f t="shared" si="262"/>
        <v xml:space="preserve"> - </v>
      </c>
      <c r="L28" s="54"/>
      <c r="M28" s="55" t="str">
        <f t="shared" ref="M28" si="269">IF(OR(I28=0,H28=0)," - ",NETWORKDAYS(H28,I28))</f>
        <v xml:space="preserve"> - </v>
      </c>
      <c r="N28" s="44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</row>
    <row r="29" spans="1:301" s="4" customFormat="1" ht="15" x14ac:dyDescent="0.2">
      <c r="A29" s="32"/>
      <c r="B29" s="33"/>
      <c r="C29" s="34"/>
      <c r="D29" s="40"/>
      <c r="E29" s="34"/>
      <c r="F29" s="36"/>
      <c r="G29" s="36"/>
      <c r="H29" s="37"/>
      <c r="I29" s="38"/>
      <c r="J29" s="53" t="str">
        <f t="shared" si="261"/>
        <v xml:space="preserve"> - </v>
      </c>
      <c r="K29" s="76" t="str">
        <f t="shared" si="262"/>
        <v xml:space="preserve"> - </v>
      </c>
      <c r="L29" s="54"/>
      <c r="M29" s="39" t="str">
        <f>IF(OR(I29=0,H29=0)," - ",NETWORKDAYS(H29,I29))</f>
        <v xml:space="preserve"> - </v>
      </c>
      <c r="N29" s="45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</row>
    <row r="30" spans="1:301" s="4" customFormat="1" ht="15" x14ac:dyDescent="0.2">
      <c r="A30" s="46"/>
      <c r="B30" s="47"/>
      <c r="C30" s="48"/>
      <c r="D30" s="49"/>
      <c r="E30" s="48"/>
      <c r="F30" s="50"/>
      <c r="G30" s="50"/>
      <c r="H30" s="51"/>
      <c r="I30" s="52"/>
      <c r="J30" s="53" t="str">
        <f t="shared" si="261"/>
        <v xml:space="preserve"> - </v>
      </c>
      <c r="K30" s="76" t="str">
        <f t="shared" si="262"/>
        <v xml:space="preserve"> - </v>
      </c>
      <c r="L30" s="54"/>
      <c r="M30" s="55" t="str">
        <f t="shared" ref="M30" si="270">IF(OR(I30=0,H30=0)," - ",NETWORKDAYS(H30,I30))</f>
        <v xml:space="preserve"> - </v>
      </c>
      <c r="N30" s="44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</row>
    <row r="31" spans="1:301" s="4" customFormat="1" ht="15" x14ac:dyDescent="0.2">
      <c r="A31" s="32"/>
      <c r="B31" s="33"/>
      <c r="C31" s="34"/>
      <c r="D31" s="40"/>
      <c r="E31" s="34"/>
      <c r="F31" s="36"/>
      <c r="G31" s="36"/>
      <c r="H31" s="37"/>
      <c r="I31" s="38"/>
      <c r="J31" s="53" t="str">
        <f t="shared" si="261"/>
        <v xml:space="preserve"> - </v>
      </c>
      <c r="K31" s="76" t="str">
        <f t="shared" si="262"/>
        <v xml:space="preserve"> - </v>
      </c>
      <c r="L31" s="54"/>
      <c r="M31" s="39" t="str">
        <f>IF(OR(I31=0,H31=0)," - ",NETWORKDAYS(H31,I31))</f>
        <v xml:space="preserve"> - </v>
      </c>
      <c r="N31" s="45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</row>
    <row r="32" spans="1:301" s="4" customFormat="1" ht="15" x14ac:dyDescent="0.2">
      <c r="A32" s="46"/>
      <c r="B32" s="47"/>
      <c r="C32" s="48"/>
      <c r="D32" s="49"/>
      <c r="E32" s="48"/>
      <c r="F32" s="50"/>
      <c r="G32" s="50"/>
      <c r="H32" s="51"/>
      <c r="I32" s="52"/>
      <c r="J32" s="53" t="str">
        <f t="shared" si="261"/>
        <v xml:space="preserve"> - </v>
      </c>
      <c r="K32" s="76" t="str">
        <f t="shared" si="262"/>
        <v xml:space="preserve"> - </v>
      </c>
      <c r="L32" s="54"/>
      <c r="M32" s="55" t="str">
        <f t="shared" ref="M32" si="271">IF(OR(I32=0,H32=0)," - ",NETWORKDAYS(H32,I32))</f>
        <v xml:space="preserve"> - </v>
      </c>
      <c r="N32" s="44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</row>
    <row r="33" spans="1:301" s="4" customFormat="1" ht="15" x14ac:dyDescent="0.2">
      <c r="A33" s="32"/>
      <c r="B33" s="33"/>
      <c r="C33" s="34"/>
      <c r="D33" s="40"/>
      <c r="E33" s="34"/>
      <c r="F33" s="36"/>
      <c r="G33" s="36"/>
      <c r="H33" s="37"/>
      <c r="I33" s="38"/>
      <c r="J33" s="53" t="str">
        <f t="shared" si="261"/>
        <v xml:space="preserve"> - </v>
      </c>
      <c r="K33" s="76" t="str">
        <f t="shared" si="262"/>
        <v xml:space="preserve"> - </v>
      </c>
      <c r="L33" s="54"/>
      <c r="M33" s="39" t="str">
        <f>IF(OR(I33=0,H33=0)," - ",NETWORKDAYS(H33,I33))</f>
        <v xml:space="preserve"> - </v>
      </c>
      <c r="N33" s="45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</row>
    <row r="34" spans="1:301" s="4" customFormat="1" ht="15" x14ac:dyDescent="0.2">
      <c r="A34" s="46"/>
      <c r="B34" s="47"/>
      <c r="C34" s="48"/>
      <c r="D34" s="49"/>
      <c r="E34" s="48"/>
      <c r="F34" s="50"/>
      <c r="G34" s="50"/>
      <c r="H34" s="51"/>
      <c r="I34" s="52"/>
      <c r="J34" s="53" t="str">
        <f t="shared" si="261"/>
        <v xml:space="preserve"> - </v>
      </c>
      <c r="K34" s="76" t="str">
        <f t="shared" si="262"/>
        <v xml:space="preserve"> - </v>
      </c>
      <c r="L34" s="54"/>
      <c r="M34" s="55" t="str">
        <f t="shared" ref="M34" si="272">IF(OR(I34=0,H34=0)," - ",NETWORKDAYS(H34,I34))</f>
        <v xml:space="preserve"> - </v>
      </c>
      <c r="N34" s="4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</row>
    <row r="35" spans="1:301" s="4" customFormat="1" ht="15" x14ac:dyDescent="0.2">
      <c r="A35" s="32"/>
      <c r="B35" s="33"/>
      <c r="C35" s="34"/>
      <c r="D35" s="40"/>
      <c r="E35" s="34"/>
      <c r="F35" s="36"/>
      <c r="G35" s="36"/>
      <c r="H35" s="37"/>
      <c r="I35" s="38"/>
      <c r="J35" s="53" t="str">
        <f t="shared" si="261"/>
        <v xml:space="preserve"> - </v>
      </c>
      <c r="K35" s="76" t="str">
        <f t="shared" si="262"/>
        <v xml:space="preserve"> - </v>
      </c>
      <c r="L35" s="54"/>
      <c r="M35" s="39" t="str">
        <f>IF(OR(I35=0,H35=0)," - ",NETWORKDAYS(H35,I35))</f>
        <v xml:space="preserve"> - </v>
      </c>
      <c r="N35" s="45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</row>
    <row r="36" spans="1:301" s="4" customFormat="1" ht="15" x14ac:dyDescent="0.2">
      <c r="A36" s="46"/>
      <c r="B36" s="47"/>
      <c r="C36" s="48"/>
      <c r="D36" s="49"/>
      <c r="E36" s="48"/>
      <c r="F36" s="50"/>
      <c r="G36" s="50"/>
      <c r="H36" s="51"/>
      <c r="I36" s="52"/>
      <c r="J36" s="53" t="str">
        <f t="shared" si="261"/>
        <v xml:space="preserve"> - </v>
      </c>
      <c r="K36" s="76" t="str">
        <f t="shared" si="262"/>
        <v xml:space="preserve"> - </v>
      </c>
      <c r="L36" s="54"/>
      <c r="M36" s="55" t="str">
        <f t="shared" ref="M36" si="273">IF(OR(I36=0,H36=0)," - ",NETWORKDAYS(H36,I36))</f>
        <v xml:space="preserve"> - </v>
      </c>
      <c r="N36" s="44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</row>
    <row r="37" spans="1:301" ht="15" x14ac:dyDescent="0.2">
      <c r="A37" s="32"/>
      <c r="B37" s="33"/>
      <c r="C37" s="34"/>
      <c r="D37" s="40"/>
      <c r="E37" s="34"/>
      <c r="F37" s="36"/>
      <c r="G37" s="36"/>
      <c r="H37" s="37"/>
      <c r="I37" s="38"/>
      <c r="J37" s="53" t="str">
        <f t="shared" si="261"/>
        <v xml:space="preserve"> - </v>
      </c>
      <c r="K37" s="76" t="str">
        <f t="shared" si="262"/>
        <v xml:space="preserve"> - </v>
      </c>
      <c r="L37" s="54"/>
      <c r="M37" s="39" t="str">
        <f>IF(OR(I37=0,H37=0)," - ",NETWORKDAYS(H37,I37))</f>
        <v xml:space="preserve"> - </v>
      </c>
      <c r="N37" s="45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</row>
    <row r="38" spans="1:301" ht="15" x14ac:dyDescent="0.2">
      <c r="A38" s="46"/>
      <c r="B38" s="47"/>
      <c r="C38" s="46"/>
      <c r="D38" s="47"/>
      <c r="E38" s="48"/>
      <c r="F38" s="49"/>
      <c r="G38" s="48"/>
      <c r="H38" s="50"/>
      <c r="I38" s="50"/>
      <c r="J38" s="53" t="str">
        <f t="shared" si="261"/>
        <v xml:space="preserve"> - </v>
      </c>
      <c r="K38" s="76" t="str">
        <f t="shared" si="262"/>
        <v xml:space="preserve"> - </v>
      </c>
      <c r="L38" s="69"/>
      <c r="M38" s="55" t="str">
        <f t="shared" ref="M38:M40" si="274">IF(OR(I38=0,H38=0)," - ",NETWORKDAYS(H38,I38))</f>
        <v xml:space="preserve"> - </v>
      </c>
      <c r="N38" s="4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</row>
    <row r="39" spans="1:301" ht="15" x14ac:dyDescent="0.2">
      <c r="A39" s="32"/>
      <c r="B39" s="33"/>
      <c r="C39" s="32"/>
      <c r="D39" s="33"/>
      <c r="E39" s="34"/>
      <c r="F39" s="40"/>
      <c r="G39" s="34"/>
      <c r="H39" s="36"/>
      <c r="I39" s="36"/>
      <c r="J39" s="53" t="str">
        <f t="shared" si="261"/>
        <v xml:space="preserve"> - </v>
      </c>
      <c r="K39" s="76" t="str">
        <f t="shared" si="262"/>
        <v xml:space="preserve"> - </v>
      </c>
      <c r="L39" s="69"/>
      <c r="M39" s="39" t="str">
        <f t="shared" si="274"/>
        <v xml:space="preserve"> - </v>
      </c>
      <c r="N39" s="4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</row>
    <row r="40" spans="1:301" ht="15" x14ac:dyDescent="0.2">
      <c r="A40" s="46"/>
      <c r="B40" s="47"/>
      <c r="C40" s="46"/>
      <c r="D40" s="47"/>
      <c r="E40" s="48"/>
      <c r="F40" s="49"/>
      <c r="G40" s="48"/>
      <c r="H40" s="50"/>
      <c r="I40" s="50"/>
      <c r="J40" s="53" t="str">
        <f t="shared" ref="J40:J71" si="275">IF(OR(I40=0,H40=0)," - ",_xlfn.DAYS(I40,H40)+1)</f>
        <v xml:space="preserve"> - </v>
      </c>
      <c r="K40" s="76" t="str">
        <f t="shared" si="262"/>
        <v xml:space="preserve"> - </v>
      </c>
      <c r="L40" s="69"/>
      <c r="M40" s="55" t="str">
        <f t="shared" si="274"/>
        <v xml:space="preserve"> - </v>
      </c>
      <c r="N40" s="4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</row>
    <row r="41" spans="1:301" ht="15" x14ac:dyDescent="0.2">
      <c r="A41" s="32"/>
      <c r="B41" s="33"/>
      <c r="C41" s="32"/>
      <c r="D41" s="33"/>
      <c r="E41" s="34"/>
      <c r="F41" s="40"/>
      <c r="G41" s="34"/>
      <c r="H41" s="36"/>
      <c r="I41" s="36"/>
      <c r="J41" s="53" t="str">
        <f t="shared" si="275"/>
        <v xml:space="preserve"> - </v>
      </c>
      <c r="K41" s="76" t="str">
        <f t="shared" si="262"/>
        <v xml:space="preserve"> - </v>
      </c>
      <c r="L41" s="69"/>
      <c r="M41" s="39" t="str">
        <f t="shared" ref="M41:M43" si="276">IF(OR(I41=0,H41=0)," - ",NETWORKDAYS(H41,I41))</f>
        <v xml:space="preserve"> - 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</row>
    <row r="42" spans="1:301" ht="15" x14ac:dyDescent="0.2">
      <c r="A42" s="46"/>
      <c r="B42" s="47"/>
      <c r="C42" s="46"/>
      <c r="D42" s="47"/>
      <c r="E42" s="48"/>
      <c r="F42" s="49"/>
      <c r="G42" s="48"/>
      <c r="H42" s="50"/>
      <c r="I42" s="50"/>
      <c r="J42" s="53" t="str">
        <f t="shared" si="275"/>
        <v xml:space="preserve"> - </v>
      </c>
      <c r="K42" s="76" t="str">
        <f t="shared" si="262"/>
        <v xml:space="preserve"> - </v>
      </c>
      <c r="L42" s="69"/>
      <c r="M42" s="55" t="str">
        <f t="shared" si="276"/>
        <v xml:space="preserve"> - 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</row>
    <row r="43" spans="1:301" ht="15" x14ac:dyDescent="0.2">
      <c r="A43" s="32"/>
      <c r="B43" s="33"/>
      <c r="C43" s="32"/>
      <c r="D43" s="33"/>
      <c r="E43" s="34"/>
      <c r="F43" s="40"/>
      <c r="G43" s="34"/>
      <c r="H43" s="36"/>
      <c r="I43" s="36"/>
      <c r="J43" s="53" t="str">
        <f t="shared" si="275"/>
        <v xml:space="preserve"> - </v>
      </c>
      <c r="K43" s="76" t="str">
        <f t="shared" si="262"/>
        <v xml:space="preserve"> - </v>
      </c>
      <c r="L43" s="69"/>
      <c r="M43" s="39" t="str">
        <f t="shared" si="276"/>
        <v xml:space="preserve"> - 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</row>
    <row r="44" spans="1:301" x14ac:dyDescent="0.2">
      <c r="A44" s="46"/>
      <c r="B44" s="47"/>
      <c r="C44" s="46"/>
      <c r="D44" s="47"/>
      <c r="E44" s="48"/>
      <c r="F44" s="49"/>
      <c r="G44" s="48"/>
      <c r="H44" s="50"/>
      <c r="I44" s="50"/>
      <c r="J44" s="53" t="str">
        <f t="shared" si="275"/>
        <v xml:space="preserve"> - </v>
      </c>
      <c r="K44" s="70" t="str">
        <f t="shared" ref="K44:K82" si="277">IF(OR(I44=0,H44=0)," - ",J44/7)</f>
        <v xml:space="preserve"> - </v>
      </c>
      <c r="L44" s="71"/>
      <c r="M44" s="55" t="str">
        <f t="shared" ref="M44:M82" si="278">IF(OR(I44=0,H44=0)," - ",NETWORKDAYS(H44,I44))</f>
        <v xml:space="preserve"> - 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</row>
    <row r="45" spans="1:301" x14ac:dyDescent="0.2">
      <c r="A45" s="32"/>
      <c r="B45" s="33"/>
      <c r="C45" s="32"/>
      <c r="D45" s="33"/>
      <c r="E45" s="34"/>
      <c r="F45" s="40"/>
      <c r="G45" s="34"/>
      <c r="H45" s="36"/>
      <c r="I45" s="36"/>
      <c r="J45" s="53" t="str">
        <f t="shared" si="275"/>
        <v xml:space="preserve"> - </v>
      </c>
      <c r="K45" s="70" t="str">
        <f t="shared" si="277"/>
        <v xml:space="preserve"> - </v>
      </c>
      <c r="L45" s="71"/>
      <c r="M45" s="39" t="str">
        <f t="shared" si="278"/>
        <v xml:space="preserve"> - 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</row>
    <row r="46" spans="1:301" x14ac:dyDescent="0.2">
      <c r="A46" s="46"/>
      <c r="B46" s="47"/>
      <c r="C46" s="46"/>
      <c r="D46" s="47"/>
      <c r="E46" s="48"/>
      <c r="F46" s="49"/>
      <c r="G46" s="48"/>
      <c r="H46" s="50"/>
      <c r="I46" s="50"/>
      <c r="J46" s="53" t="str">
        <f t="shared" si="275"/>
        <v xml:space="preserve"> - </v>
      </c>
      <c r="K46" s="70" t="str">
        <f t="shared" si="277"/>
        <v xml:space="preserve"> - </v>
      </c>
      <c r="L46" s="71"/>
      <c r="M46" s="55" t="str">
        <f t="shared" si="278"/>
        <v xml:space="preserve"> - 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</row>
    <row r="47" spans="1:301" x14ac:dyDescent="0.2">
      <c r="A47" s="32"/>
      <c r="B47" s="33"/>
      <c r="C47" s="32"/>
      <c r="D47" s="33"/>
      <c r="E47" s="34"/>
      <c r="F47" s="40"/>
      <c r="G47" s="34"/>
      <c r="H47" s="36"/>
      <c r="I47" s="36"/>
      <c r="J47" s="53" t="str">
        <f t="shared" si="275"/>
        <v xml:space="preserve"> - </v>
      </c>
      <c r="K47" s="70" t="str">
        <f t="shared" si="277"/>
        <v xml:space="preserve"> - </v>
      </c>
      <c r="L47" s="71"/>
      <c r="M47" s="39" t="str">
        <f t="shared" si="278"/>
        <v xml:space="preserve"> - 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</row>
    <row r="48" spans="1:301" x14ac:dyDescent="0.2">
      <c r="A48" s="46"/>
      <c r="B48" s="47"/>
      <c r="C48" s="46"/>
      <c r="D48" s="47"/>
      <c r="E48" s="48"/>
      <c r="F48" s="49"/>
      <c r="G48" s="48"/>
      <c r="H48" s="50"/>
      <c r="I48" s="50"/>
      <c r="J48" s="53" t="str">
        <f t="shared" si="275"/>
        <v xml:space="preserve"> - </v>
      </c>
      <c r="K48" s="70" t="str">
        <f t="shared" si="277"/>
        <v xml:space="preserve"> - </v>
      </c>
      <c r="L48" s="71"/>
      <c r="M48" s="55" t="str">
        <f t="shared" si="278"/>
        <v xml:space="preserve"> - 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</row>
    <row r="49" spans="1:301" x14ac:dyDescent="0.2">
      <c r="A49" s="32"/>
      <c r="B49" s="33"/>
      <c r="C49" s="32"/>
      <c r="D49" s="33"/>
      <c r="E49" s="34"/>
      <c r="F49" s="40"/>
      <c r="G49" s="34"/>
      <c r="H49" s="36"/>
      <c r="I49" s="36"/>
      <c r="J49" s="53" t="str">
        <f t="shared" si="275"/>
        <v xml:space="preserve"> - </v>
      </c>
      <c r="K49" s="70" t="str">
        <f t="shared" si="277"/>
        <v xml:space="preserve"> - </v>
      </c>
      <c r="L49" s="71"/>
      <c r="M49" s="39" t="str">
        <f t="shared" si="278"/>
        <v xml:space="preserve"> - 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</row>
    <row r="50" spans="1:301" x14ac:dyDescent="0.2">
      <c r="A50" s="46"/>
      <c r="B50" s="47"/>
      <c r="C50" s="46"/>
      <c r="D50" s="47"/>
      <c r="E50" s="48"/>
      <c r="F50" s="49"/>
      <c r="G50" s="48"/>
      <c r="H50" s="50"/>
      <c r="I50" s="50"/>
      <c r="J50" s="53" t="str">
        <f t="shared" si="275"/>
        <v xml:space="preserve"> - </v>
      </c>
      <c r="K50" s="70" t="str">
        <f t="shared" si="277"/>
        <v xml:space="preserve"> - </v>
      </c>
      <c r="L50" s="71"/>
      <c r="M50" s="55" t="str">
        <f t="shared" si="278"/>
        <v xml:space="preserve"> - 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</row>
    <row r="51" spans="1:301" x14ac:dyDescent="0.2">
      <c r="A51" s="32"/>
      <c r="B51" s="33"/>
      <c r="C51" s="32"/>
      <c r="D51" s="33"/>
      <c r="E51" s="34"/>
      <c r="F51" s="40"/>
      <c r="G51" s="34"/>
      <c r="H51" s="36"/>
      <c r="I51" s="36"/>
      <c r="J51" s="53" t="str">
        <f t="shared" si="275"/>
        <v xml:space="preserve"> - </v>
      </c>
      <c r="K51" s="70" t="str">
        <f t="shared" si="277"/>
        <v xml:space="preserve"> - </v>
      </c>
      <c r="L51" s="71"/>
      <c r="M51" s="39" t="str">
        <f t="shared" si="278"/>
        <v xml:space="preserve"> - 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</row>
    <row r="52" spans="1:301" x14ac:dyDescent="0.2">
      <c r="A52" s="46"/>
      <c r="B52" s="47"/>
      <c r="C52" s="46"/>
      <c r="D52" s="47"/>
      <c r="E52" s="48"/>
      <c r="F52" s="49"/>
      <c r="G52" s="48"/>
      <c r="H52" s="50"/>
      <c r="I52" s="50"/>
      <c r="J52" s="53" t="str">
        <f t="shared" si="275"/>
        <v xml:space="preserve"> - </v>
      </c>
      <c r="K52" s="70" t="str">
        <f t="shared" si="277"/>
        <v xml:space="preserve"> - </v>
      </c>
      <c r="L52" s="71"/>
      <c r="M52" s="55" t="str">
        <f t="shared" si="278"/>
        <v xml:space="preserve"> - 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</row>
    <row r="53" spans="1:301" x14ac:dyDescent="0.2">
      <c r="A53" s="32"/>
      <c r="B53" s="33"/>
      <c r="C53" s="32"/>
      <c r="D53" s="33"/>
      <c r="E53" s="34"/>
      <c r="F53" s="40"/>
      <c r="G53" s="34"/>
      <c r="H53" s="36"/>
      <c r="I53" s="36"/>
      <c r="J53" s="53" t="str">
        <f t="shared" si="275"/>
        <v xml:space="preserve"> - </v>
      </c>
      <c r="K53" s="70" t="str">
        <f t="shared" si="277"/>
        <v xml:space="preserve"> - </v>
      </c>
      <c r="L53" s="71"/>
      <c r="M53" s="39" t="str">
        <f t="shared" si="278"/>
        <v xml:space="preserve"> - 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</row>
    <row r="54" spans="1:301" x14ac:dyDescent="0.2">
      <c r="A54" s="46"/>
      <c r="B54" s="47"/>
      <c r="C54" s="46"/>
      <c r="D54" s="47"/>
      <c r="E54" s="48"/>
      <c r="F54" s="49"/>
      <c r="G54" s="48"/>
      <c r="H54" s="50"/>
      <c r="I54" s="50"/>
      <c r="J54" s="53" t="str">
        <f t="shared" si="275"/>
        <v xml:space="preserve"> - </v>
      </c>
      <c r="K54" s="70" t="str">
        <f t="shared" si="277"/>
        <v xml:space="preserve"> - </v>
      </c>
      <c r="L54" s="71"/>
      <c r="M54" s="55" t="str">
        <f t="shared" si="278"/>
        <v xml:space="preserve"> - 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</row>
    <row r="55" spans="1:301" x14ac:dyDescent="0.2">
      <c r="A55" s="32"/>
      <c r="B55" s="33"/>
      <c r="C55" s="32"/>
      <c r="D55" s="33"/>
      <c r="E55" s="34"/>
      <c r="F55" s="40"/>
      <c r="G55" s="34"/>
      <c r="H55" s="36"/>
      <c r="I55" s="36"/>
      <c r="J55" s="53" t="str">
        <f t="shared" si="275"/>
        <v xml:space="preserve"> - </v>
      </c>
      <c r="K55" s="70" t="str">
        <f t="shared" si="277"/>
        <v xml:space="preserve"> - </v>
      </c>
      <c r="L55" s="71"/>
      <c r="M55" s="39" t="str">
        <f t="shared" si="278"/>
        <v xml:space="preserve"> - 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</row>
    <row r="56" spans="1:301" x14ac:dyDescent="0.2">
      <c r="A56" s="46"/>
      <c r="B56" s="47"/>
      <c r="C56" s="46"/>
      <c r="D56" s="47"/>
      <c r="E56" s="48"/>
      <c r="F56" s="49"/>
      <c r="G56" s="48"/>
      <c r="H56" s="50"/>
      <c r="I56" s="50"/>
      <c r="J56" s="53" t="str">
        <f t="shared" si="275"/>
        <v xml:space="preserve"> - </v>
      </c>
      <c r="K56" s="70" t="str">
        <f t="shared" si="277"/>
        <v xml:space="preserve"> - </v>
      </c>
      <c r="L56" s="71"/>
      <c r="M56" s="55" t="str">
        <f t="shared" si="278"/>
        <v xml:space="preserve"> - 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</row>
    <row r="57" spans="1:301" x14ac:dyDescent="0.2">
      <c r="A57" s="32"/>
      <c r="B57" s="33"/>
      <c r="C57" s="32"/>
      <c r="D57" s="33"/>
      <c r="E57" s="34"/>
      <c r="F57" s="40"/>
      <c r="G57" s="34"/>
      <c r="H57" s="36"/>
      <c r="I57" s="36"/>
      <c r="J57" s="53" t="str">
        <f t="shared" si="275"/>
        <v xml:space="preserve"> - </v>
      </c>
      <c r="K57" s="70" t="str">
        <f t="shared" si="277"/>
        <v xml:space="preserve"> - </v>
      </c>
      <c r="L57" s="71"/>
      <c r="M57" s="39" t="str">
        <f t="shared" si="278"/>
        <v xml:space="preserve"> - 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</row>
    <row r="58" spans="1:301" x14ac:dyDescent="0.2">
      <c r="A58" s="46"/>
      <c r="B58" s="47"/>
      <c r="C58" s="46"/>
      <c r="D58" s="47"/>
      <c r="E58" s="48"/>
      <c r="F58" s="49"/>
      <c r="G58" s="48"/>
      <c r="H58" s="50"/>
      <c r="I58" s="50"/>
      <c r="J58" s="53" t="str">
        <f t="shared" si="275"/>
        <v xml:space="preserve"> - </v>
      </c>
      <c r="K58" s="70" t="str">
        <f t="shared" si="277"/>
        <v xml:space="preserve"> - </v>
      </c>
      <c r="L58" s="71"/>
      <c r="M58" s="55" t="str">
        <f t="shared" si="278"/>
        <v xml:space="preserve"> - 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</row>
    <row r="59" spans="1:301" x14ac:dyDescent="0.2">
      <c r="A59" s="32"/>
      <c r="B59" s="33"/>
      <c r="C59" s="32"/>
      <c r="D59" s="33"/>
      <c r="E59" s="34"/>
      <c r="F59" s="40"/>
      <c r="G59" s="34"/>
      <c r="H59" s="36"/>
      <c r="I59" s="36"/>
      <c r="J59" s="53" t="str">
        <f t="shared" si="275"/>
        <v xml:space="preserve"> - </v>
      </c>
      <c r="K59" s="70" t="str">
        <f t="shared" si="277"/>
        <v xml:space="preserve"> - </v>
      </c>
      <c r="L59" s="71"/>
      <c r="M59" s="39" t="str">
        <f t="shared" si="278"/>
        <v xml:space="preserve"> - 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</row>
    <row r="60" spans="1:301" x14ac:dyDescent="0.2">
      <c r="A60" s="46"/>
      <c r="B60" s="47"/>
      <c r="C60" s="46"/>
      <c r="D60" s="47"/>
      <c r="E60" s="48"/>
      <c r="F60" s="49"/>
      <c r="G60" s="48"/>
      <c r="H60" s="50"/>
      <c r="I60" s="50"/>
      <c r="J60" s="53" t="str">
        <f t="shared" si="275"/>
        <v xml:space="preserve"> - </v>
      </c>
      <c r="K60" s="70" t="str">
        <f t="shared" si="277"/>
        <v xml:space="preserve"> - </v>
      </c>
      <c r="L60" s="71"/>
      <c r="M60" s="55" t="str">
        <f t="shared" si="278"/>
        <v xml:space="preserve"> - 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</row>
    <row r="61" spans="1:301" x14ac:dyDescent="0.2">
      <c r="A61" s="32"/>
      <c r="B61" s="33"/>
      <c r="C61" s="32"/>
      <c r="D61" s="33"/>
      <c r="E61" s="34"/>
      <c r="F61" s="40"/>
      <c r="G61" s="34"/>
      <c r="H61" s="36"/>
      <c r="I61" s="36"/>
      <c r="J61" s="53" t="str">
        <f t="shared" si="275"/>
        <v xml:space="preserve"> - </v>
      </c>
      <c r="K61" s="70" t="str">
        <f t="shared" si="277"/>
        <v xml:space="preserve"> - </v>
      </c>
      <c r="L61" s="71"/>
      <c r="M61" s="39" t="str">
        <f t="shared" si="278"/>
        <v xml:space="preserve"> - 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</row>
    <row r="62" spans="1:301" x14ac:dyDescent="0.2">
      <c r="A62" s="46"/>
      <c r="B62" s="47"/>
      <c r="C62" s="46"/>
      <c r="D62" s="47"/>
      <c r="E62" s="48"/>
      <c r="F62" s="49"/>
      <c r="G62" s="48"/>
      <c r="H62" s="50"/>
      <c r="I62" s="50"/>
      <c r="J62" s="53" t="str">
        <f t="shared" si="275"/>
        <v xml:space="preserve"> - </v>
      </c>
      <c r="K62" s="70" t="str">
        <f t="shared" si="277"/>
        <v xml:space="preserve"> - </v>
      </c>
      <c r="L62" s="71"/>
      <c r="M62" s="55" t="str">
        <f t="shared" si="278"/>
        <v xml:space="preserve"> - 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</row>
    <row r="63" spans="1:301" x14ac:dyDescent="0.2">
      <c r="A63" s="32"/>
      <c r="B63" s="33"/>
      <c r="C63" s="32"/>
      <c r="D63" s="33"/>
      <c r="E63" s="34"/>
      <c r="F63" s="40"/>
      <c r="G63" s="34"/>
      <c r="H63" s="36"/>
      <c r="I63" s="36"/>
      <c r="J63" s="53" t="str">
        <f t="shared" si="275"/>
        <v xml:space="preserve"> - </v>
      </c>
      <c r="K63" s="70" t="str">
        <f t="shared" si="277"/>
        <v xml:space="preserve"> - </v>
      </c>
      <c r="L63" s="71"/>
      <c r="M63" s="39" t="str">
        <f t="shared" si="278"/>
        <v xml:space="preserve"> - 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</row>
    <row r="64" spans="1:301" x14ac:dyDescent="0.2">
      <c r="A64" s="46"/>
      <c r="B64" s="47"/>
      <c r="C64" s="46"/>
      <c r="D64" s="47"/>
      <c r="E64" s="48"/>
      <c r="F64" s="49"/>
      <c r="G64" s="48"/>
      <c r="H64" s="50"/>
      <c r="I64" s="50"/>
      <c r="J64" s="53" t="str">
        <f t="shared" si="275"/>
        <v xml:space="preserve"> - </v>
      </c>
      <c r="K64" s="70" t="str">
        <f t="shared" si="277"/>
        <v xml:space="preserve"> - </v>
      </c>
      <c r="L64" s="71"/>
      <c r="M64" s="55" t="str">
        <f t="shared" si="278"/>
        <v xml:space="preserve"> - 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</row>
    <row r="65" spans="1:301" x14ac:dyDescent="0.2">
      <c r="A65" s="32"/>
      <c r="B65" s="33"/>
      <c r="C65" s="32"/>
      <c r="D65" s="33"/>
      <c r="E65" s="34"/>
      <c r="F65" s="40"/>
      <c r="G65" s="34"/>
      <c r="H65" s="36"/>
      <c r="I65" s="36"/>
      <c r="J65" s="53" t="str">
        <f t="shared" si="275"/>
        <v xml:space="preserve"> - </v>
      </c>
      <c r="K65" s="70" t="str">
        <f t="shared" si="277"/>
        <v xml:space="preserve"> - </v>
      </c>
      <c r="L65" s="71"/>
      <c r="M65" s="39" t="str">
        <f t="shared" si="278"/>
        <v xml:space="preserve"> - 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</row>
    <row r="66" spans="1:301" x14ac:dyDescent="0.2">
      <c r="A66" s="46"/>
      <c r="B66" s="47"/>
      <c r="C66" s="46"/>
      <c r="D66" s="47"/>
      <c r="E66" s="48"/>
      <c r="F66" s="49"/>
      <c r="G66" s="48"/>
      <c r="H66" s="50"/>
      <c r="I66" s="50"/>
      <c r="J66" s="53" t="str">
        <f t="shared" si="275"/>
        <v xml:space="preserve"> - </v>
      </c>
      <c r="K66" s="70" t="str">
        <f t="shared" si="277"/>
        <v xml:space="preserve"> - </v>
      </c>
      <c r="L66" s="71"/>
      <c r="M66" s="55" t="str">
        <f t="shared" si="278"/>
        <v xml:space="preserve"> - 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</row>
    <row r="67" spans="1:301" x14ac:dyDescent="0.2">
      <c r="A67" s="32"/>
      <c r="B67" s="33"/>
      <c r="C67" s="32"/>
      <c r="D67" s="33"/>
      <c r="E67" s="34"/>
      <c r="F67" s="40"/>
      <c r="G67" s="34"/>
      <c r="H67" s="36"/>
      <c r="I67" s="36"/>
      <c r="J67" s="53" t="str">
        <f t="shared" si="275"/>
        <v xml:space="preserve"> - </v>
      </c>
      <c r="K67" s="70" t="str">
        <f t="shared" si="277"/>
        <v xml:space="preserve"> - </v>
      </c>
      <c r="L67" s="71"/>
      <c r="M67" s="39" t="str">
        <f t="shared" si="278"/>
        <v xml:space="preserve"> - 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</row>
    <row r="68" spans="1:301" x14ac:dyDescent="0.2">
      <c r="A68" s="46"/>
      <c r="B68" s="47"/>
      <c r="C68" s="46"/>
      <c r="D68" s="47"/>
      <c r="E68" s="48"/>
      <c r="F68" s="49"/>
      <c r="G68" s="48"/>
      <c r="H68" s="50"/>
      <c r="I68" s="50"/>
      <c r="J68" s="53" t="str">
        <f t="shared" si="275"/>
        <v xml:space="preserve"> - </v>
      </c>
      <c r="K68" s="70" t="str">
        <f t="shared" si="277"/>
        <v xml:space="preserve"> - </v>
      </c>
      <c r="L68" s="71"/>
      <c r="M68" s="55" t="str">
        <f t="shared" si="278"/>
        <v xml:space="preserve"> - 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</row>
    <row r="69" spans="1:301" x14ac:dyDescent="0.2">
      <c r="A69" s="32"/>
      <c r="B69" s="33"/>
      <c r="C69" s="32"/>
      <c r="D69" s="33"/>
      <c r="E69" s="34"/>
      <c r="F69" s="40"/>
      <c r="G69" s="34"/>
      <c r="H69" s="36"/>
      <c r="I69" s="36"/>
      <c r="J69" s="53" t="str">
        <f t="shared" si="275"/>
        <v xml:space="preserve"> - </v>
      </c>
      <c r="K69" s="70" t="str">
        <f t="shared" si="277"/>
        <v xml:space="preserve"> - </v>
      </c>
      <c r="L69" s="71"/>
      <c r="M69" s="39" t="str">
        <f t="shared" si="278"/>
        <v xml:space="preserve"> - 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</row>
    <row r="70" spans="1:301" x14ac:dyDescent="0.2">
      <c r="A70" s="46"/>
      <c r="B70" s="47"/>
      <c r="C70" s="46"/>
      <c r="D70" s="47"/>
      <c r="E70" s="48"/>
      <c r="F70" s="49"/>
      <c r="G70" s="48"/>
      <c r="H70" s="50"/>
      <c r="I70" s="50"/>
      <c r="J70" s="53" t="str">
        <f t="shared" si="275"/>
        <v xml:space="preserve"> - </v>
      </c>
      <c r="K70" s="70" t="str">
        <f t="shared" si="277"/>
        <v xml:space="preserve"> - </v>
      </c>
      <c r="L70" s="71"/>
      <c r="M70" s="55" t="str">
        <f t="shared" si="278"/>
        <v xml:space="preserve"> - 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</row>
    <row r="71" spans="1:301" x14ac:dyDescent="0.2">
      <c r="A71" s="32"/>
      <c r="B71" s="33"/>
      <c r="C71" s="32"/>
      <c r="D71" s="33"/>
      <c r="E71" s="34"/>
      <c r="F71" s="40"/>
      <c r="G71" s="34"/>
      <c r="H71" s="36"/>
      <c r="I71" s="36"/>
      <c r="J71" s="53" t="str">
        <f t="shared" si="275"/>
        <v xml:space="preserve"> - </v>
      </c>
      <c r="K71" s="70" t="str">
        <f t="shared" si="277"/>
        <v xml:space="preserve"> - </v>
      </c>
      <c r="L71" s="71"/>
      <c r="M71" s="39" t="str">
        <f t="shared" si="278"/>
        <v xml:space="preserve"> - 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</row>
    <row r="72" spans="1:301" x14ac:dyDescent="0.2">
      <c r="A72" s="46"/>
      <c r="B72" s="47"/>
      <c r="C72" s="46"/>
      <c r="D72" s="47"/>
      <c r="E72" s="48"/>
      <c r="F72" s="49"/>
      <c r="G72" s="48"/>
      <c r="H72" s="50"/>
      <c r="I72" s="50"/>
      <c r="J72" s="53" t="str">
        <f t="shared" ref="J72:J82" si="279">IF(OR(I72=0,H72=0)," - ",_xlfn.DAYS(I72,H72)+1)</f>
        <v xml:space="preserve"> - </v>
      </c>
      <c r="K72" s="70" t="str">
        <f t="shared" si="277"/>
        <v xml:space="preserve"> - </v>
      </c>
      <c r="L72" s="71"/>
      <c r="M72" s="55" t="str">
        <f t="shared" si="278"/>
        <v xml:space="preserve"> - 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</row>
    <row r="73" spans="1:301" x14ac:dyDescent="0.2">
      <c r="A73" s="32"/>
      <c r="B73" s="33"/>
      <c r="C73" s="32"/>
      <c r="D73" s="33"/>
      <c r="E73" s="34"/>
      <c r="F73" s="40"/>
      <c r="G73" s="34"/>
      <c r="H73" s="36"/>
      <c r="I73" s="36"/>
      <c r="J73" s="53" t="str">
        <f t="shared" si="279"/>
        <v xml:space="preserve"> - </v>
      </c>
      <c r="K73" s="70" t="str">
        <f t="shared" si="277"/>
        <v xml:space="preserve"> - </v>
      </c>
      <c r="L73" s="71"/>
      <c r="M73" s="39" t="str">
        <f t="shared" si="278"/>
        <v xml:space="preserve"> - 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</row>
    <row r="74" spans="1:301" x14ac:dyDescent="0.2">
      <c r="A74" s="46"/>
      <c r="B74" s="47"/>
      <c r="C74" s="46"/>
      <c r="D74" s="47"/>
      <c r="E74" s="48"/>
      <c r="F74" s="49"/>
      <c r="G74" s="48"/>
      <c r="H74" s="50"/>
      <c r="I74" s="50"/>
      <c r="J74" s="53" t="str">
        <f t="shared" si="279"/>
        <v xml:space="preserve"> - </v>
      </c>
      <c r="K74" s="70" t="str">
        <f t="shared" si="277"/>
        <v xml:space="preserve"> - </v>
      </c>
      <c r="L74" s="71"/>
      <c r="M74" s="55" t="str">
        <f t="shared" si="278"/>
        <v xml:space="preserve"> - 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</row>
    <row r="75" spans="1:301" x14ac:dyDescent="0.2">
      <c r="A75" s="32"/>
      <c r="B75" s="33"/>
      <c r="C75" s="32"/>
      <c r="D75" s="33"/>
      <c r="E75" s="34"/>
      <c r="F75" s="40"/>
      <c r="G75" s="34"/>
      <c r="H75" s="36"/>
      <c r="I75" s="36"/>
      <c r="J75" s="53" t="str">
        <f t="shared" si="279"/>
        <v xml:space="preserve"> - </v>
      </c>
      <c r="K75" s="70" t="str">
        <f t="shared" si="277"/>
        <v xml:space="preserve"> - </v>
      </c>
      <c r="L75" s="71"/>
      <c r="M75" s="39" t="str">
        <f t="shared" si="278"/>
        <v xml:space="preserve"> - 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</row>
    <row r="76" spans="1:301" x14ac:dyDescent="0.2">
      <c r="A76" s="46"/>
      <c r="B76" s="47"/>
      <c r="C76" s="46"/>
      <c r="D76" s="47"/>
      <c r="E76" s="48"/>
      <c r="F76" s="49"/>
      <c r="G76" s="48"/>
      <c r="H76" s="50"/>
      <c r="I76" s="50"/>
      <c r="J76" s="53" t="str">
        <f t="shared" si="279"/>
        <v xml:space="preserve"> - </v>
      </c>
      <c r="K76" s="70" t="str">
        <f t="shared" si="277"/>
        <v xml:space="preserve"> - </v>
      </c>
      <c r="L76" s="71"/>
      <c r="M76" s="55" t="str">
        <f t="shared" si="278"/>
        <v xml:space="preserve"> - 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</row>
    <row r="77" spans="1:301" x14ac:dyDescent="0.2">
      <c r="A77" s="32"/>
      <c r="B77" s="33"/>
      <c r="C77" s="32"/>
      <c r="D77" s="33"/>
      <c r="E77" s="34"/>
      <c r="F77" s="40"/>
      <c r="G77" s="34"/>
      <c r="H77" s="36"/>
      <c r="I77" s="36"/>
      <c r="J77" s="53" t="str">
        <f t="shared" si="279"/>
        <v xml:space="preserve"> - </v>
      </c>
      <c r="K77" s="70" t="str">
        <f t="shared" si="277"/>
        <v xml:space="preserve"> - </v>
      </c>
      <c r="L77" s="71"/>
      <c r="M77" s="39" t="str">
        <f t="shared" si="278"/>
        <v xml:space="preserve"> - 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</row>
    <row r="78" spans="1:301" x14ac:dyDescent="0.2">
      <c r="A78" s="46"/>
      <c r="B78" s="47"/>
      <c r="C78" s="46"/>
      <c r="D78" s="47"/>
      <c r="E78" s="48"/>
      <c r="F78" s="49"/>
      <c r="G78" s="48"/>
      <c r="H78" s="50"/>
      <c r="I78" s="50"/>
      <c r="J78" s="53" t="str">
        <f t="shared" si="279"/>
        <v xml:space="preserve"> - </v>
      </c>
      <c r="K78" s="70" t="str">
        <f t="shared" si="277"/>
        <v xml:space="preserve"> - </v>
      </c>
      <c r="L78" s="71"/>
      <c r="M78" s="55" t="str">
        <f t="shared" si="278"/>
        <v xml:space="preserve"> - 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</row>
    <row r="79" spans="1:301" x14ac:dyDescent="0.2">
      <c r="A79" s="32"/>
      <c r="B79" s="33"/>
      <c r="C79" s="32"/>
      <c r="D79" s="33"/>
      <c r="E79" s="34"/>
      <c r="F79" s="40"/>
      <c r="G79" s="34"/>
      <c r="H79" s="36"/>
      <c r="I79" s="36"/>
      <c r="J79" s="53" t="str">
        <f t="shared" si="279"/>
        <v xml:space="preserve"> - </v>
      </c>
      <c r="K79" s="70" t="str">
        <f t="shared" si="277"/>
        <v xml:space="preserve"> - </v>
      </c>
      <c r="L79" s="71"/>
      <c r="M79" s="39" t="str">
        <f t="shared" si="278"/>
        <v xml:space="preserve"> - 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</row>
    <row r="80" spans="1:301" x14ac:dyDescent="0.2">
      <c r="A80" s="46"/>
      <c r="B80" s="47"/>
      <c r="C80" s="46"/>
      <c r="D80" s="47"/>
      <c r="E80" s="48"/>
      <c r="F80" s="49"/>
      <c r="G80" s="48"/>
      <c r="H80" s="50"/>
      <c r="I80" s="50"/>
      <c r="J80" s="53" t="str">
        <f t="shared" si="279"/>
        <v xml:space="preserve"> - </v>
      </c>
      <c r="K80" s="70" t="str">
        <f t="shared" si="277"/>
        <v xml:space="preserve"> - </v>
      </c>
      <c r="L80" s="71"/>
      <c r="M80" s="55" t="str">
        <f t="shared" si="278"/>
        <v xml:space="preserve"> - 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</row>
    <row r="81" spans="1:301" x14ac:dyDescent="0.2">
      <c r="A81" s="32"/>
      <c r="B81" s="33"/>
      <c r="C81" s="32"/>
      <c r="D81" s="33"/>
      <c r="E81" s="34"/>
      <c r="F81" s="40"/>
      <c r="G81" s="34"/>
      <c r="H81" s="36"/>
      <c r="I81" s="36"/>
      <c r="J81" s="53" t="str">
        <f t="shared" si="279"/>
        <v xml:space="preserve"> - </v>
      </c>
      <c r="K81" s="70" t="str">
        <f t="shared" si="277"/>
        <v xml:space="preserve"> - </v>
      </c>
      <c r="L81" s="71"/>
      <c r="M81" s="39" t="str">
        <f t="shared" si="278"/>
        <v xml:space="preserve"> - 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</row>
    <row r="82" spans="1:301" x14ac:dyDescent="0.2">
      <c r="A82" s="46"/>
      <c r="B82" s="47"/>
      <c r="C82" s="46"/>
      <c r="D82" s="47"/>
      <c r="E82" s="48"/>
      <c r="F82" s="49"/>
      <c r="G82" s="48"/>
      <c r="H82" s="50"/>
      <c r="I82" s="50"/>
      <c r="J82" s="53" t="str">
        <f t="shared" si="279"/>
        <v xml:space="preserve"> - </v>
      </c>
      <c r="K82" s="72" t="str">
        <f t="shared" si="277"/>
        <v xml:space="preserve"> - </v>
      </c>
      <c r="L82" s="73"/>
      <c r="M82" s="55" t="str">
        <f t="shared" si="278"/>
        <v xml:space="preserve"> - 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</row>
    <row r="83" spans="1:301" x14ac:dyDescent="0.2">
      <c r="C83"/>
      <c r="D83"/>
      <c r="E83"/>
      <c r="H83"/>
      <c r="I8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</row>
    <row r="84" spans="1:301" x14ac:dyDescent="0.2">
      <c r="C84"/>
      <c r="D84"/>
      <c r="E84"/>
      <c r="H84"/>
      <c r="I8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</row>
    <row r="85" spans="1:301" x14ac:dyDescent="0.2">
      <c r="C85"/>
      <c r="D85"/>
      <c r="E85"/>
      <c r="H85"/>
      <c r="I8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</row>
    <row r="86" spans="1:301" x14ac:dyDescent="0.2">
      <c r="C86"/>
      <c r="D86"/>
      <c r="E86"/>
      <c r="H86"/>
      <c r="I8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</row>
    <row r="87" spans="1:301" x14ac:dyDescent="0.2">
      <c r="C87"/>
      <c r="D87"/>
      <c r="E87"/>
      <c r="H87"/>
      <c r="I8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</row>
    <row r="88" spans="1:301" x14ac:dyDescent="0.2">
      <c r="C88"/>
      <c r="D88"/>
      <c r="E88"/>
      <c r="H88"/>
      <c r="I8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</row>
    <row r="89" spans="1:301" x14ac:dyDescent="0.2">
      <c r="C89"/>
      <c r="D89"/>
      <c r="E89"/>
      <c r="H89"/>
      <c r="I8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</row>
    <row r="90" spans="1:301" x14ac:dyDescent="0.2">
      <c r="C90"/>
      <c r="D90"/>
      <c r="E90"/>
      <c r="H90"/>
      <c r="I9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</row>
    <row r="91" spans="1:301" x14ac:dyDescent="0.2">
      <c r="C91"/>
      <c r="D91"/>
      <c r="E91"/>
      <c r="H91"/>
      <c r="I9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</row>
    <row r="92" spans="1:301" x14ac:dyDescent="0.2">
      <c r="C92"/>
      <c r="D92"/>
      <c r="E92"/>
      <c r="H92"/>
      <c r="I9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</row>
    <row r="93" spans="1:301" x14ac:dyDescent="0.2">
      <c r="C93"/>
      <c r="D93"/>
      <c r="E93"/>
      <c r="H93"/>
      <c r="I9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</row>
    <row r="94" spans="1:301" x14ac:dyDescent="0.2">
      <c r="C94"/>
      <c r="D94"/>
      <c r="E94"/>
      <c r="H94"/>
      <c r="I9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</row>
    <row r="95" spans="1:301" x14ac:dyDescent="0.2">
      <c r="C95"/>
      <c r="D95"/>
      <c r="E95"/>
      <c r="H95"/>
      <c r="I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</row>
    <row r="96" spans="1:301" x14ac:dyDescent="0.2">
      <c r="C96"/>
      <c r="D96"/>
      <c r="E96"/>
      <c r="H96"/>
      <c r="I9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</row>
    <row r="97" spans="3:301" x14ac:dyDescent="0.2">
      <c r="C97"/>
      <c r="D97"/>
      <c r="E97"/>
      <c r="H97"/>
      <c r="I9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</row>
    <row r="98" spans="3:301" x14ac:dyDescent="0.2">
      <c r="C98"/>
      <c r="D98"/>
      <c r="E98"/>
      <c r="H98"/>
      <c r="I9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</row>
    <row r="99" spans="3:301" x14ac:dyDescent="0.2">
      <c r="C99"/>
      <c r="D99"/>
      <c r="E99"/>
      <c r="H99"/>
      <c r="I9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</row>
    <row r="100" spans="3:301" x14ac:dyDescent="0.2">
      <c r="C100"/>
      <c r="D100"/>
      <c r="E100"/>
      <c r="H100"/>
      <c r="I10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</row>
    <row r="101" spans="3:301" x14ac:dyDescent="0.2">
      <c r="C101"/>
      <c r="D101"/>
      <c r="E101"/>
      <c r="H101"/>
      <c r="I10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</row>
    <row r="102" spans="3:301" x14ac:dyDescent="0.2">
      <c r="C102"/>
      <c r="D102"/>
      <c r="E102"/>
      <c r="H102"/>
      <c r="I10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</row>
    <row r="103" spans="3:301" x14ac:dyDescent="0.2">
      <c r="C103"/>
      <c r="D103"/>
      <c r="E103"/>
      <c r="H103"/>
      <c r="I10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</row>
    <row r="104" spans="3:301" x14ac:dyDescent="0.2">
      <c r="C104"/>
      <c r="D104"/>
      <c r="E104"/>
      <c r="H104"/>
      <c r="I10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</row>
    <row r="105" spans="3:301" x14ac:dyDescent="0.2">
      <c r="C105"/>
      <c r="D105"/>
      <c r="E105"/>
      <c r="H105"/>
      <c r="I10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</row>
    <row r="106" spans="3:301" x14ac:dyDescent="0.2">
      <c r="C106"/>
      <c r="D106"/>
      <c r="E106"/>
      <c r="H106"/>
      <c r="I10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</row>
    <row r="107" spans="3:301" x14ac:dyDescent="0.2">
      <c r="C107"/>
      <c r="D107"/>
      <c r="E107"/>
      <c r="H107"/>
      <c r="I10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</row>
    <row r="108" spans="3:301" x14ac:dyDescent="0.2">
      <c r="C108"/>
      <c r="D108"/>
      <c r="E108"/>
      <c r="H108"/>
      <c r="I10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</row>
    <row r="109" spans="3:301" x14ac:dyDescent="0.2">
      <c r="C109"/>
      <c r="D109"/>
      <c r="E109"/>
      <c r="H109"/>
      <c r="I10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</row>
    <row r="110" spans="3:301" x14ac:dyDescent="0.2">
      <c r="C110"/>
      <c r="D110"/>
      <c r="E110"/>
      <c r="H110"/>
      <c r="I11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</row>
    <row r="111" spans="3:301" x14ac:dyDescent="0.2">
      <c r="C111"/>
      <c r="D111"/>
      <c r="E111"/>
      <c r="H111"/>
      <c r="I11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</row>
    <row r="112" spans="3:301" x14ac:dyDescent="0.2">
      <c r="C112"/>
      <c r="D112"/>
      <c r="E112"/>
      <c r="H112"/>
      <c r="I1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</row>
    <row r="113" spans="3:301" x14ac:dyDescent="0.2">
      <c r="C113"/>
      <c r="D113"/>
      <c r="E113"/>
      <c r="H113"/>
      <c r="I11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</row>
    <row r="114" spans="3:301" x14ac:dyDescent="0.2">
      <c r="C114"/>
      <c r="D114"/>
      <c r="E114"/>
      <c r="H114"/>
      <c r="I11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</row>
    <row r="115" spans="3:301" x14ac:dyDescent="0.2">
      <c r="C115"/>
      <c r="D115"/>
      <c r="E115"/>
      <c r="H115"/>
      <c r="I1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</row>
    <row r="116" spans="3:301" x14ac:dyDescent="0.2">
      <c r="C116"/>
      <c r="D116"/>
      <c r="E116"/>
      <c r="H116"/>
      <c r="I11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</row>
    <row r="117" spans="3:301" x14ac:dyDescent="0.2">
      <c r="C117"/>
      <c r="D117"/>
      <c r="E117"/>
      <c r="H117"/>
      <c r="I11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</row>
    <row r="118" spans="3:301" x14ac:dyDescent="0.2">
      <c r="C118"/>
      <c r="D118"/>
      <c r="E118"/>
      <c r="H118"/>
      <c r="I11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</row>
    <row r="119" spans="3:301" x14ac:dyDescent="0.2">
      <c r="C119"/>
      <c r="D119"/>
      <c r="E119"/>
      <c r="H119"/>
      <c r="I11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</row>
    <row r="120" spans="3:301" x14ac:dyDescent="0.2">
      <c r="C120"/>
      <c r="D120"/>
      <c r="E120"/>
      <c r="H120"/>
      <c r="I12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</row>
    <row r="121" spans="3:301" x14ac:dyDescent="0.2">
      <c r="C121"/>
      <c r="D121"/>
      <c r="E121"/>
      <c r="H121"/>
      <c r="I12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</row>
    <row r="122" spans="3:301" x14ac:dyDescent="0.2">
      <c r="C122"/>
      <c r="D122"/>
      <c r="E122"/>
      <c r="H122"/>
      <c r="I1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</row>
    <row r="123" spans="3:301" x14ac:dyDescent="0.2">
      <c r="C123"/>
      <c r="D123"/>
      <c r="E123"/>
      <c r="H123"/>
      <c r="I12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</row>
    <row r="124" spans="3:301" x14ac:dyDescent="0.2">
      <c r="C124"/>
      <c r="D124"/>
      <c r="E124"/>
      <c r="H124"/>
      <c r="I1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</row>
    <row r="125" spans="3:301" x14ac:dyDescent="0.2">
      <c r="C125"/>
      <c r="D125"/>
      <c r="E125"/>
      <c r="H125"/>
      <c r="I12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</row>
    <row r="126" spans="3:301" x14ac:dyDescent="0.2">
      <c r="C126"/>
      <c r="D126"/>
      <c r="E126"/>
      <c r="H126"/>
      <c r="I12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</row>
    <row r="127" spans="3:301" x14ac:dyDescent="0.2">
      <c r="C127"/>
      <c r="D127"/>
      <c r="E127"/>
      <c r="H127"/>
      <c r="I12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</row>
    <row r="128" spans="3:301" x14ac:dyDescent="0.2">
      <c r="C128"/>
      <c r="D128"/>
      <c r="E128"/>
      <c r="H128"/>
      <c r="I1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</row>
    <row r="129" spans="3:301" x14ac:dyDescent="0.2">
      <c r="C129"/>
      <c r="D129"/>
      <c r="E129"/>
      <c r="H129"/>
      <c r="I12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</row>
    <row r="130" spans="3:301" x14ac:dyDescent="0.2">
      <c r="C130"/>
      <c r="D130"/>
      <c r="E130"/>
      <c r="H130"/>
      <c r="I13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</row>
    <row r="131" spans="3:301" x14ac:dyDescent="0.2">
      <c r="C131"/>
      <c r="D131"/>
      <c r="E131"/>
      <c r="H131"/>
      <c r="I13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</row>
    <row r="132" spans="3:301" x14ac:dyDescent="0.2">
      <c r="C132"/>
      <c r="D132"/>
      <c r="E132"/>
      <c r="H132"/>
      <c r="I13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</row>
    <row r="133" spans="3:301" x14ac:dyDescent="0.2">
      <c r="C133"/>
      <c r="D133"/>
      <c r="E133"/>
      <c r="H133"/>
      <c r="I13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</row>
    <row r="134" spans="3:301" x14ac:dyDescent="0.2">
      <c r="C134"/>
      <c r="D134"/>
      <c r="E134"/>
      <c r="H134"/>
      <c r="I13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</row>
    <row r="135" spans="3:301" x14ac:dyDescent="0.2">
      <c r="C135"/>
      <c r="D135"/>
      <c r="E135"/>
      <c r="H135"/>
      <c r="I13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</row>
    <row r="136" spans="3:301" x14ac:dyDescent="0.2">
      <c r="C136"/>
      <c r="D136"/>
      <c r="E136"/>
      <c r="H136"/>
      <c r="I13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</row>
    <row r="137" spans="3:301" x14ac:dyDescent="0.2">
      <c r="C137"/>
      <c r="D137"/>
      <c r="E137"/>
      <c r="H137"/>
      <c r="I13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</row>
    <row r="138" spans="3:301" x14ac:dyDescent="0.2">
      <c r="C138"/>
      <c r="D138"/>
      <c r="E138"/>
      <c r="H138"/>
      <c r="I1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</row>
    <row r="139" spans="3:301" x14ac:dyDescent="0.2">
      <c r="C139"/>
      <c r="D139"/>
      <c r="E139"/>
      <c r="H139"/>
      <c r="I13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</row>
    <row r="140" spans="3:301" x14ac:dyDescent="0.2">
      <c r="C140"/>
      <c r="D140"/>
      <c r="E140"/>
      <c r="H140"/>
      <c r="I14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</row>
    <row r="141" spans="3:301" x14ac:dyDescent="0.2">
      <c r="C141"/>
      <c r="D141"/>
      <c r="E141"/>
      <c r="H141"/>
      <c r="I14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</row>
    <row r="142" spans="3:301" x14ac:dyDescent="0.2">
      <c r="C142"/>
      <c r="D142"/>
      <c r="E142"/>
      <c r="H142"/>
      <c r="I14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</row>
    <row r="143" spans="3:301" x14ac:dyDescent="0.2">
      <c r="C143"/>
      <c r="D143"/>
      <c r="E143"/>
      <c r="H143"/>
      <c r="I14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</row>
    <row r="144" spans="3:301" x14ac:dyDescent="0.2">
      <c r="C144"/>
      <c r="D144"/>
      <c r="E144"/>
      <c r="H144"/>
      <c r="I14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</row>
    <row r="145" spans="3:301" x14ac:dyDescent="0.2">
      <c r="C145"/>
      <c r="D145"/>
      <c r="E145"/>
      <c r="H145"/>
      <c r="I14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</row>
    <row r="146" spans="3:301" x14ac:dyDescent="0.2">
      <c r="C146"/>
      <c r="D146"/>
      <c r="E146"/>
      <c r="H146"/>
      <c r="I14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</row>
    <row r="147" spans="3:301" x14ac:dyDescent="0.2">
      <c r="C147"/>
      <c r="D147"/>
      <c r="E147"/>
      <c r="H147"/>
      <c r="I147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</row>
    <row r="148" spans="3:301" x14ac:dyDescent="0.2">
      <c r="C148"/>
      <c r="D148"/>
      <c r="E148"/>
      <c r="H148"/>
      <c r="I14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</row>
    <row r="149" spans="3:301" x14ac:dyDescent="0.2">
      <c r="C149"/>
      <c r="D149"/>
      <c r="E149"/>
      <c r="H149"/>
      <c r="I14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</row>
    <row r="150" spans="3:301" x14ac:dyDescent="0.2">
      <c r="C150"/>
      <c r="D150"/>
      <c r="E150"/>
      <c r="H150"/>
      <c r="I15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</row>
    <row r="151" spans="3:301" x14ac:dyDescent="0.2">
      <c r="C151"/>
      <c r="D151"/>
      <c r="E151"/>
      <c r="H151"/>
      <c r="I15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</row>
    <row r="152" spans="3:301" x14ac:dyDescent="0.2">
      <c r="C152"/>
      <c r="D152"/>
      <c r="E152"/>
      <c r="H152"/>
      <c r="I15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</row>
    <row r="153" spans="3:301" x14ac:dyDescent="0.2">
      <c r="C153"/>
      <c r="D153"/>
      <c r="E153"/>
      <c r="H153"/>
      <c r="I15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</row>
    <row r="154" spans="3:301" x14ac:dyDescent="0.2">
      <c r="C154"/>
      <c r="D154"/>
      <c r="E154"/>
      <c r="H154"/>
      <c r="I15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</row>
    <row r="155" spans="3:301" x14ac:dyDescent="0.2">
      <c r="C155"/>
      <c r="D155"/>
      <c r="E155"/>
      <c r="H155"/>
      <c r="I15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</row>
    <row r="156" spans="3:301" x14ac:dyDescent="0.2">
      <c r="C156"/>
      <c r="D156"/>
      <c r="E156"/>
      <c r="H156"/>
      <c r="I15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</row>
    <row r="157" spans="3:301" x14ac:dyDescent="0.2">
      <c r="C157"/>
      <c r="D157"/>
      <c r="E157"/>
      <c r="H157"/>
      <c r="I157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</row>
    <row r="158" spans="3:301" x14ac:dyDescent="0.2">
      <c r="C158"/>
      <c r="D158"/>
      <c r="E158"/>
      <c r="H158"/>
      <c r="I15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</row>
    <row r="159" spans="3:301" x14ac:dyDescent="0.2">
      <c r="C159"/>
      <c r="D159"/>
      <c r="E159"/>
      <c r="H159"/>
      <c r="I15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</row>
    <row r="160" spans="3:301" x14ac:dyDescent="0.2">
      <c r="C160"/>
      <c r="D160"/>
      <c r="E160"/>
      <c r="H160"/>
      <c r="I16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</row>
    <row r="161" spans="3:301" x14ac:dyDescent="0.2">
      <c r="C161"/>
      <c r="D161"/>
      <c r="E161"/>
      <c r="H161"/>
      <c r="I16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</row>
    <row r="162" spans="3:301" x14ac:dyDescent="0.2">
      <c r="C162"/>
      <c r="D162"/>
      <c r="E162"/>
      <c r="H162"/>
      <c r="I16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</row>
    <row r="163" spans="3:301" x14ac:dyDescent="0.2">
      <c r="C163"/>
      <c r="D163"/>
      <c r="E163"/>
      <c r="H163"/>
      <c r="I16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</row>
    <row r="164" spans="3:301" x14ac:dyDescent="0.2">
      <c r="C164"/>
      <c r="D164"/>
      <c r="E164"/>
      <c r="H164"/>
      <c r="I16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</row>
    <row r="165" spans="3:301" x14ac:dyDescent="0.2">
      <c r="C165"/>
      <c r="D165"/>
      <c r="E165"/>
      <c r="H165"/>
      <c r="I16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</row>
    <row r="166" spans="3:301" x14ac:dyDescent="0.2">
      <c r="C166"/>
      <c r="D166"/>
      <c r="E166"/>
      <c r="H166"/>
      <c r="I16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</row>
    <row r="167" spans="3:301" x14ac:dyDescent="0.2">
      <c r="C167"/>
      <c r="D167"/>
      <c r="E167"/>
      <c r="H167"/>
      <c r="I16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</row>
    <row r="168" spans="3:301" x14ac:dyDescent="0.2">
      <c r="C168"/>
      <c r="D168"/>
      <c r="E168"/>
      <c r="H168"/>
      <c r="I16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</row>
    <row r="169" spans="3:301" x14ac:dyDescent="0.2">
      <c r="C169"/>
      <c r="D169"/>
      <c r="E169"/>
      <c r="H169"/>
      <c r="I16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</row>
    <row r="170" spans="3:301" x14ac:dyDescent="0.2">
      <c r="C170"/>
      <c r="D170"/>
      <c r="E170"/>
      <c r="H170"/>
      <c r="I170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</row>
    <row r="171" spans="3:301" x14ac:dyDescent="0.2">
      <c r="C171"/>
      <c r="D171"/>
      <c r="E171"/>
      <c r="H171"/>
      <c r="I17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</row>
    <row r="172" spans="3:301" x14ac:dyDescent="0.2">
      <c r="C172"/>
      <c r="D172"/>
      <c r="E172"/>
      <c r="H172"/>
      <c r="I17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</row>
    <row r="173" spans="3:301" x14ac:dyDescent="0.2">
      <c r="C173"/>
      <c r="D173"/>
      <c r="E173"/>
      <c r="H173"/>
      <c r="I17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</row>
    <row r="174" spans="3:301" x14ac:dyDescent="0.2">
      <c r="C174"/>
      <c r="D174"/>
      <c r="E174"/>
      <c r="H174"/>
      <c r="I17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</row>
    <row r="175" spans="3:301" x14ac:dyDescent="0.2">
      <c r="C175"/>
      <c r="D175"/>
      <c r="E175"/>
      <c r="H175"/>
      <c r="I17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</row>
    <row r="176" spans="3:301" x14ac:dyDescent="0.2">
      <c r="C176"/>
      <c r="D176"/>
      <c r="E176"/>
      <c r="H176"/>
      <c r="I176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</row>
    <row r="177" spans="3:301" x14ac:dyDescent="0.2">
      <c r="C177"/>
      <c r="D177"/>
      <c r="E177"/>
      <c r="H177"/>
      <c r="I177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</row>
    <row r="178" spans="3:301" x14ac:dyDescent="0.2">
      <c r="C178"/>
      <c r="D178"/>
      <c r="E178"/>
      <c r="H178"/>
      <c r="I17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</row>
    <row r="179" spans="3:301" x14ac:dyDescent="0.2">
      <c r="C179"/>
      <c r="D179"/>
      <c r="E179"/>
      <c r="H179"/>
      <c r="I17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</row>
    <row r="180" spans="3:301" x14ac:dyDescent="0.2">
      <c r="C180"/>
      <c r="D180"/>
      <c r="E180"/>
      <c r="H180"/>
      <c r="I18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</row>
    <row r="181" spans="3:301" x14ac:dyDescent="0.2">
      <c r="C181"/>
      <c r="D181"/>
      <c r="E181"/>
      <c r="H181"/>
      <c r="I18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</row>
    <row r="182" spans="3:301" x14ac:dyDescent="0.2">
      <c r="C182"/>
      <c r="D182"/>
      <c r="E182"/>
      <c r="H182"/>
      <c r="I18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</row>
    <row r="183" spans="3:301" x14ac:dyDescent="0.2">
      <c r="C183"/>
      <c r="D183"/>
      <c r="E183"/>
      <c r="H183"/>
      <c r="I18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</row>
    <row r="184" spans="3:301" x14ac:dyDescent="0.2">
      <c r="C184"/>
      <c r="D184"/>
      <c r="E184"/>
      <c r="H184"/>
      <c r="I18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</row>
    <row r="185" spans="3:301" x14ac:dyDescent="0.2">
      <c r="C185"/>
      <c r="D185"/>
      <c r="E185"/>
      <c r="H185"/>
      <c r="I18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</row>
    <row r="186" spans="3:301" x14ac:dyDescent="0.2">
      <c r="C186"/>
      <c r="D186"/>
      <c r="E186"/>
      <c r="H186"/>
      <c r="I186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</row>
    <row r="187" spans="3:301" x14ac:dyDescent="0.2">
      <c r="C187"/>
      <c r="D187"/>
      <c r="E187"/>
      <c r="H187"/>
      <c r="I187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</row>
    <row r="188" spans="3:301" x14ac:dyDescent="0.2">
      <c r="C188"/>
      <c r="D188"/>
      <c r="E188"/>
      <c r="H188"/>
      <c r="I18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</row>
    <row r="189" spans="3:301" x14ac:dyDescent="0.2">
      <c r="C189"/>
      <c r="D189"/>
      <c r="E189"/>
      <c r="H189"/>
      <c r="I18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</row>
    <row r="190" spans="3:301" x14ac:dyDescent="0.2">
      <c r="C190"/>
      <c r="D190"/>
      <c r="E190"/>
      <c r="H190"/>
      <c r="I190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</row>
    <row r="191" spans="3:301" x14ac:dyDescent="0.2">
      <c r="C191"/>
      <c r="D191"/>
      <c r="E191"/>
      <c r="H191"/>
      <c r="I19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</row>
    <row r="192" spans="3:301" x14ac:dyDescent="0.2">
      <c r="C192"/>
      <c r="D192"/>
      <c r="E192"/>
      <c r="H192"/>
      <c r="I19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</row>
    <row r="193" spans="3:301" x14ac:dyDescent="0.2">
      <c r="C193"/>
      <c r="D193"/>
      <c r="E193"/>
      <c r="H193"/>
      <c r="I19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</row>
    <row r="194" spans="3:301" x14ac:dyDescent="0.2">
      <c r="C194"/>
      <c r="D194"/>
      <c r="E194"/>
      <c r="H194"/>
      <c r="I19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</row>
    <row r="195" spans="3:301" x14ac:dyDescent="0.2">
      <c r="C195"/>
      <c r="D195"/>
      <c r="E195"/>
      <c r="H195"/>
      <c r="I19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</row>
    <row r="196" spans="3:301" x14ac:dyDescent="0.2">
      <c r="C196"/>
      <c r="D196"/>
      <c r="E196"/>
      <c r="H196"/>
      <c r="I196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</row>
    <row r="197" spans="3:301" x14ac:dyDescent="0.2">
      <c r="C197"/>
      <c r="D197"/>
      <c r="E197"/>
      <c r="H197"/>
      <c r="I197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</row>
    <row r="198" spans="3:301" x14ac:dyDescent="0.2">
      <c r="C198"/>
      <c r="D198"/>
      <c r="E198"/>
      <c r="H198"/>
      <c r="I19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</row>
    <row r="199" spans="3:301" x14ac:dyDescent="0.2">
      <c r="C199"/>
      <c r="D199"/>
      <c r="E199"/>
      <c r="H199"/>
      <c r="I19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</row>
    <row r="200" spans="3:301" x14ac:dyDescent="0.2">
      <c r="C200"/>
      <c r="D200"/>
      <c r="E200"/>
      <c r="H200"/>
      <c r="I20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</row>
    <row r="201" spans="3:301" x14ac:dyDescent="0.2">
      <c r="C201"/>
      <c r="D201"/>
      <c r="E201"/>
      <c r="H201"/>
      <c r="I20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</row>
    <row r="202" spans="3:301" x14ac:dyDescent="0.2">
      <c r="C202"/>
      <c r="D202"/>
      <c r="E202"/>
      <c r="H202"/>
      <c r="I20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</row>
    <row r="203" spans="3:301" x14ac:dyDescent="0.2">
      <c r="C203"/>
      <c r="D203"/>
      <c r="E203"/>
      <c r="H203"/>
      <c r="I20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</row>
    <row r="204" spans="3:301" x14ac:dyDescent="0.2">
      <c r="C204"/>
      <c r="D204"/>
      <c r="E204"/>
      <c r="H204"/>
      <c r="I20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</row>
    <row r="205" spans="3:301" x14ac:dyDescent="0.2">
      <c r="C205"/>
      <c r="D205"/>
      <c r="E205"/>
      <c r="H205"/>
      <c r="I20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</row>
    <row r="206" spans="3:301" x14ac:dyDescent="0.2">
      <c r="C206"/>
      <c r="D206"/>
      <c r="E206"/>
      <c r="H206"/>
      <c r="I206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</row>
    <row r="207" spans="3:301" x14ac:dyDescent="0.2">
      <c r="C207"/>
      <c r="D207"/>
      <c r="E207"/>
      <c r="H207"/>
      <c r="I207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</row>
    <row r="208" spans="3:301" x14ac:dyDescent="0.2">
      <c r="C208"/>
      <c r="D208"/>
      <c r="E208"/>
      <c r="H208"/>
      <c r="I20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</row>
    <row r="209" spans="3:301" x14ac:dyDescent="0.2">
      <c r="C209"/>
      <c r="D209"/>
      <c r="E209"/>
      <c r="H209"/>
      <c r="I20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</row>
    <row r="210" spans="3:301" x14ac:dyDescent="0.2">
      <c r="C210"/>
      <c r="D210"/>
      <c r="E210"/>
      <c r="H210"/>
      <c r="I21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</row>
    <row r="211" spans="3:301" x14ac:dyDescent="0.2">
      <c r="C211"/>
      <c r="D211"/>
      <c r="E211"/>
      <c r="H211"/>
      <c r="I21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</row>
    <row r="212" spans="3:301" x14ac:dyDescent="0.2">
      <c r="C212"/>
      <c r="D212"/>
      <c r="E212"/>
      <c r="H212"/>
      <c r="I212"/>
    </row>
    <row r="213" spans="3:301" x14ac:dyDescent="0.2">
      <c r="C213"/>
      <c r="D213"/>
      <c r="E213"/>
      <c r="H213"/>
      <c r="I213"/>
    </row>
    <row r="214" spans="3:301" x14ac:dyDescent="0.2">
      <c r="C214"/>
      <c r="D214"/>
      <c r="E214"/>
      <c r="H214"/>
      <c r="I214"/>
    </row>
    <row r="215" spans="3:301" x14ac:dyDescent="0.2">
      <c r="C215"/>
      <c r="D215"/>
      <c r="E215"/>
      <c r="H215"/>
      <c r="I215"/>
    </row>
    <row r="216" spans="3:301" x14ac:dyDescent="0.2">
      <c r="C216"/>
      <c r="D216"/>
      <c r="E216"/>
      <c r="H216"/>
      <c r="I216"/>
    </row>
    <row r="217" spans="3:301" x14ac:dyDescent="0.2">
      <c r="C217"/>
      <c r="D217"/>
      <c r="E217"/>
      <c r="H217"/>
      <c r="I217"/>
    </row>
    <row r="218" spans="3:301" x14ac:dyDescent="0.2">
      <c r="C218"/>
      <c r="D218"/>
      <c r="E218"/>
      <c r="H218"/>
      <c r="I218"/>
    </row>
    <row r="219" spans="3:301" x14ac:dyDescent="0.2">
      <c r="C219"/>
      <c r="D219"/>
      <c r="E219"/>
      <c r="H219"/>
      <c r="I219"/>
    </row>
    <row r="220" spans="3:301" x14ac:dyDescent="0.2">
      <c r="C220"/>
      <c r="D220"/>
      <c r="E220"/>
      <c r="H220"/>
      <c r="I220"/>
    </row>
    <row r="221" spans="3:301" x14ac:dyDescent="0.2">
      <c r="C221"/>
      <c r="D221"/>
      <c r="E221"/>
      <c r="H221"/>
      <c r="I221"/>
    </row>
    <row r="222" spans="3:301" x14ac:dyDescent="0.2">
      <c r="C222"/>
      <c r="D222"/>
      <c r="E222"/>
      <c r="H222"/>
      <c r="I222"/>
    </row>
    <row r="223" spans="3:301" x14ac:dyDescent="0.2">
      <c r="C223"/>
      <c r="D223"/>
      <c r="E223"/>
      <c r="H223"/>
      <c r="I223"/>
    </row>
    <row r="224" spans="3:301" x14ac:dyDescent="0.2">
      <c r="C224"/>
      <c r="D224"/>
      <c r="E224"/>
      <c r="H224"/>
      <c r="I224"/>
    </row>
    <row r="225" spans="3:9" x14ac:dyDescent="0.2">
      <c r="C225"/>
      <c r="D225"/>
      <c r="E225"/>
      <c r="H225"/>
      <c r="I225"/>
    </row>
    <row r="226" spans="3:9" x14ac:dyDescent="0.2">
      <c r="C226"/>
      <c r="D226"/>
      <c r="E226"/>
      <c r="H226"/>
      <c r="I226"/>
    </row>
    <row r="227" spans="3:9" x14ac:dyDescent="0.2">
      <c r="C227"/>
      <c r="D227"/>
      <c r="E227"/>
      <c r="H227"/>
      <c r="I227"/>
    </row>
    <row r="228" spans="3:9" x14ac:dyDescent="0.2">
      <c r="C228"/>
      <c r="D228"/>
      <c r="E228"/>
      <c r="H228"/>
      <c r="I228"/>
    </row>
    <row r="229" spans="3:9" x14ac:dyDescent="0.2">
      <c r="C229"/>
      <c r="D229"/>
      <c r="E229"/>
      <c r="H229"/>
      <c r="I229"/>
    </row>
    <row r="230" spans="3:9" x14ac:dyDescent="0.2">
      <c r="C230"/>
      <c r="D230"/>
      <c r="E230"/>
      <c r="H230"/>
      <c r="I230"/>
    </row>
    <row r="231" spans="3:9" x14ac:dyDescent="0.2">
      <c r="C231"/>
      <c r="D231"/>
      <c r="E231"/>
      <c r="H231"/>
      <c r="I231"/>
    </row>
    <row r="232" spans="3:9" x14ac:dyDescent="0.2">
      <c r="C232"/>
      <c r="D232"/>
      <c r="E232"/>
      <c r="H232"/>
      <c r="I232"/>
    </row>
    <row r="233" spans="3:9" x14ac:dyDescent="0.2">
      <c r="C233"/>
      <c r="D233"/>
      <c r="E233"/>
      <c r="H233"/>
      <c r="I233"/>
    </row>
    <row r="234" spans="3:9" x14ac:dyDescent="0.2">
      <c r="C234"/>
      <c r="D234"/>
      <c r="E234"/>
      <c r="H234"/>
      <c r="I234"/>
    </row>
    <row r="235" spans="3:9" x14ac:dyDescent="0.2">
      <c r="C235"/>
      <c r="D235"/>
      <c r="E235"/>
      <c r="H235"/>
      <c r="I235"/>
    </row>
    <row r="236" spans="3:9" x14ac:dyDescent="0.2">
      <c r="C236"/>
      <c r="D236"/>
      <c r="E236"/>
      <c r="H236"/>
      <c r="I236"/>
    </row>
    <row r="237" spans="3:9" x14ac:dyDescent="0.2">
      <c r="C237"/>
      <c r="D237"/>
      <c r="E237"/>
      <c r="H237"/>
      <c r="I237"/>
    </row>
    <row r="238" spans="3:9" x14ac:dyDescent="0.2">
      <c r="C238"/>
      <c r="D238"/>
      <c r="E238"/>
      <c r="H238"/>
      <c r="I238"/>
    </row>
    <row r="239" spans="3:9" x14ac:dyDescent="0.2">
      <c r="C239"/>
      <c r="D239"/>
      <c r="E239"/>
      <c r="H239"/>
      <c r="I239"/>
    </row>
    <row r="240" spans="3:9" x14ac:dyDescent="0.2">
      <c r="C240"/>
      <c r="D240"/>
      <c r="E240"/>
      <c r="H240"/>
      <c r="I240"/>
    </row>
    <row r="241" spans="3:9" x14ac:dyDescent="0.2">
      <c r="C241"/>
      <c r="D241"/>
      <c r="E241"/>
      <c r="H241"/>
      <c r="I241"/>
    </row>
    <row r="242" spans="3:9" x14ac:dyDescent="0.2">
      <c r="C242"/>
      <c r="D242"/>
      <c r="E242"/>
      <c r="H242"/>
      <c r="I242"/>
    </row>
    <row r="243" spans="3:9" x14ac:dyDescent="0.2">
      <c r="C243"/>
      <c r="D243"/>
      <c r="E243"/>
      <c r="H243"/>
      <c r="I243"/>
    </row>
    <row r="244" spans="3:9" x14ac:dyDescent="0.2">
      <c r="C244"/>
      <c r="D244"/>
      <c r="E244"/>
      <c r="H244"/>
      <c r="I244"/>
    </row>
    <row r="245" spans="3:9" x14ac:dyDescent="0.2">
      <c r="C245"/>
      <c r="D245"/>
      <c r="E245"/>
      <c r="H245"/>
      <c r="I245"/>
    </row>
    <row r="246" spans="3:9" x14ac:dyDescent="0.2">
      <c r="C246"/>
      <c r="D246"/>
      <c r="E246"/>
      <c r="H246"/>
      <c r="I246"/>
    </row>
    <row r="247" spans="3:9" x14ac:dyDescent="0.2">
      <c r="C247"/>
      <c r="D247"/>
      <c r="E247"/>
      <c r="H247"/>
      <c r="I247"/>
    </row>
    <row r="248" spans="3:9" x14ac:dyDescent="0.2">
      <c r="C248"/>
      <c r="D248"/>
      <c r="E248"/>
      <c r="H248"/>
      <c r="I248"/>
    </row>
    <row r="249" spans="3:9" x14ac:dyDescent="0.2">
      <c r="C249"/>
      <c r="D249"/>
      <c r="E249"/>
      <c r="H249"/>
      <c r="I249"/>
    </row>
    <row r="250" spans="3:9" x14ac:dyDescent="0.2">
      <c r="C250"/>
      <c r="D250"/>
      <c r="E250"/>
      <c r="H250"/>
      <c r="I250"/>
    </row>
    <row r="251" spans="3:9" x14ac:dyDescent="0.2">
      <c r="C251"/>
      <c r="D251"/>
      <c r="E251"/>
      <c r="H251"/>
      <c r="I251"/>
    </row>
    <row r="252" spans="3:9" x14ac:dyDescent="0.2">
      <c r="C252"/>
      <c r="D252"/>
      <c r="E252"/>
      <c r="H252"/>
      <c r="I252"/>
    </row>
    <row r="253" spans="3:9" x14ac:dyDescent="0.2">
      <c r="C253"/>
      <c r="D253"/>
      <c r="E253"/>
      <c r="H253"/>
      <c r="I253"/>
    </row>
    <row r="254" spans="3:9" x14ac:dyDescent="0.2">
      <c r="C254"/>
      <c r="D254"/>
      <c r="E254"/>
      <c r="H254"/>
      <c r="I254"/>
    </row>
    <row r="255" spans="3:9" x14ac:dyDescent="0.2">
      <c r="C255"/>
      <c r="D255"/>
      <c r="E255"/>
      <c r="H255"/>
      <c r="I255"/>
    </row>
    <row r="256" spans="3:9" x14ac:dyDescent="0.2">
      <c r="C256"/>
      <c r="D256"/>
      <c r="E256"/>
      <c r="H256"/>
      <c r="I256"/>
    </row>
    <row r="257" spans="3:9" x14ac:dyDescent="0.2">
      <c r="C257"/>
      <c r="D257"/>
      <c r="E257"/>
      <c r="H257"/>
      <c r="I257"/>
    </row>
    <row r="258" spans="3:9" x14ac:dyDescent="0.2">
      <c r="C258"/>
      <c r="D258"/>
      <c r="E258"/>
      <c r="H258"/>
      <c r="I258"/>
    </row>
    <row r="259" spans="3:9" x14ac:dyDescent="0.2">
      <c r="C259"/>
      <c r="D259"/>
      <c r="E259"/>
      <c r="H259"/>
      <c r="I259"/>
    </row>
    <row r="260" spans="3:9" x14ac:dyDescent="0.2">
      <c r="C260"/>
      <c r="D260"/>
      <c r="E260"/>
      <c r="H260"/>
      <c r="I260"/>
    </row>
    <row r="261" spans="3:9" x14ac:dyDescent="0.2">
      <c r="C261"/>
      <c r="D261"/>
      <c r="E261"/>
      <c r="H261"/>
      <c r="I261"/>
    </row>
    <row r="262" spans="3:9" x14ac:dyDescent="0.2">
      <c r="C262"/>
      <c r="D262"/>
      <c r="E262"/>
      <c r="H262"/>
      <c r="I262"/>
    </row>
    <row r="263" spans="3:9" x14ac:dyDescent="0.2">
      <c r="C263"/>
      <c r="D263"/>
      <c r="E263"/>
      <c r="H263"/>
      <c r="I263"/>
    </row>
    <row r="264" spans="3:9" x14ac:dyDescent="0.2">
      <c r="C264"/>
      <c r="D264"/>
      <c r="E264"/>
      <c r="H264"/>
      <c r="I264"/>
    </row>
    <row r="265" spans="3:9" x14ac:dyDescent="0.2">
      <c r="C265"/>
      <c r="D265"/>
      <c r="E265"/>
      <c r="H265"/>
      <c r="I265"/>
    </row>
    <row r="266" spans="3:9" x14ac:dyDescent="0.2">
      <c r="C266"/>
      <c r="D266"/>
      <c r="E266"/>
      <c r="H266"/>
      <c r="I266"/>
    </row>
    <row r="267" spans="3:9" x14ac:dyDescent="0.2">
      <c r="C267"/>
      <c r="D267"/>
      <c r="E267"/>
      <c r="H267"/>
      <c r="I267"/>
    </row>
    <row r="268" spans="3:9" x14ac:dyDescent="0.2">
      <c r="C268"/>
      <c r="D268"/>
      <c r="E268"/>
      <c r="H268"/>
      <c r="I268"/>
    </row>
    <row r="269" spans="3:9" x14ac:dyDescent="0.2">
      <c r="C269"/>
      <c r="D269"/>
      <c r="E269"/>
      <c r="H269"/>
      <c r="I269"/>
    </row>
    <row r="270" spans="3:9" x14ac:dyDescent="0.2">
      <c r="C270"/>
      <c r="D270"/>
      <c r="E270"/>
      <c r="H270"/>
      <c r="I270"/>
    </row>
    <row r="271" spans="3:9" x14ac:dyDescent="0.2">
      <c r="C271"/>
      <c r="D271"/>
      <c r="E271"/>
      <c r="H271"/>
      <c r="I271"/>
    </row>
    <row r="272" spans="3:9" x14ac:dyDescent="0.2">
      <c r="C272"/>
      <c r="D272"/>
      <c r="E272"/>
      <c r="H272"/>
      <c r="I272"/>
    </row>
    <row r="273" spans="3:9" x14ac:dyDescent="0.2">
      <c r="C273"/>
      <c r="D273"/>
      <c r="E273"/>
      <c r="H273"/>
      <c r="I273"/>
    </row>
    <row r="274" spans="3:9" x14ac:dyDescent="0.2">
      <c r="C274"/>
      <c r="D274"/>
      <c r="E274"/>
      <c r="H274"/>
      <c r="I274"/>
    </row>
    <row r="275" spans="3:9" x14ac:dyDescent="0.2">
      <c r="C275"/>
      <c r="D275"/>
      <c r="E275"/>
      <c r="H275"/>
      <c r="I275"/>
    </row>
    <row r="276" spans="3:9" x14ac:dyDescent="0.2">
      <c r="C276"/>
      <c r="D276"/>
      <c r="E276"/>
      <c r="H276"/>
      <c r="I276"/>
    </row>
    <row r="277" spans="3:9" x14ac:dyDescent="0.2">
      <c r="C277"/>
      <c r="D277"/>
      <c r="E277"/>
      <c r="H277"/>
      <c r="I277"/>
    </row>
    <row r="278" spans="3:9" x14ac:dyDescent="0.2">
      <c r="C278"/>
      <c r="D278"/>
      <c r="E278"/>
      <c r="H278"/>
      <c r="I278"/>
    </row>
    <row r="279" spans="3:9" x14ac:dyDescent="0.2">
      <c r="C279"/>
      <c r="D279"/>
      <c r="E279"/>
      <c r="H279"/>
      <c r="I279"/>
    </row>
    <row r="280" spans="3:9" x14ac:dyDescent="0.2">
      <c r="C280"/>
      <c r="D280"/>
      <c r="E280"/>
      <c r="H280"/>
      <c r="I280"/>
    </row>
    <row r="281" spans="3:9" x14ac:dyDescent="0.2">
      <c r="C281"/>
      <c r="D281"/>
      <c r="E281"/>
      <c r="H281"/>
      <c r="I281"/>
    </row>
    <row r="282" spans="3:9" x14ac:dyDescent="0.2">
      <c r="C282"/>
      <c r="D282"/>
      <c r="E282"/>
      <c r="H282"/>
      <c r="I282"/>
    </row>
    <row r="283" spans="3:9" x14ac:dyDescent="0.2">
      <c r="C283"/>
      <c r="D283"/>
      <c r="E283"/>
      <c r="H283"/>
      <c r="I283"/>
    </row>
    <row r="284" spans="3:9" x14ac:dyDescent="0.2">
      <c r="C284"/>
      <c r="D284"/>
      <c r="E284"/>
      <c r="H284"/>
      <c r="I284"/>
    </row>
    <row r="285" spans="3:9" x14ac:dyDescent="0.2">
      <c r="C285"/>
      <c r="D285"/>
      <c r="E285"/>
      <c r="H285"/>
      <c r="I285"/>
    </row>
    <row r="286" spans="3:9" x14ac:dyDescent="0.2">
      <c r="C286"/>
      <c r="D286"/>
      <c r="E286"/>
      <c r="H286"/>
      <c r="I286"/>
    </row>
    <row r="287" spans="3:9" x14ac:dyDescent="0.2">
      <c r="C287"/>
      <c r="D287"/>
      <c r="E287"/>
      <c r="H287"/>
      <c r="I287"/>
    </row>
    <row r="288" spans="3:9" x14ac:dyDescent="0.2">
      <c r="C288"/>
      <c r="D288"/>
      <c r="E288"/>
      <c r="H288"/>
      <c r="I288"/>
    </row>
    <row r="289" spans="3:9" x14ac:dyDescent="0.2">
      <c r="C289"/>
      <c r="D289"/>
      <c r="E289"/>
      <c r="H289"/>
      <c r="I289"/>
    </row>
    <row r="290" spans="3:9" x14ac:dyDescent="0.2">
      <c r="C290"/>
      <c r="D290"/>
      <c r="E290"/>
      <c r="H290"/>
      <c r="I290"/>
    </row>
    <row r="291" spans="3:9" x14ac:dyDescent="0.2">
      <c r="C291"/>
      <c r="D291"/>
      <c r="E291"/>
      <c r="H291"/>
      <c r="I291"/>
    </row>
    <row r="292" spans="3:9" x14ac:dyDescent="0.2">
      <c r="C292"/>
      <c r="D292"/>
      <c r="E292"/>
      <c r="H292"/>
      <c r="I292"/>
    </row>
    <row r="293" spans="3:9" x14ac:dyDescent="0.2">
      <c r="C293"/>
      <c r="D293"/>
      <c r="E293"/>
      <c r="H293"/>
      <c r="I293"/>
    </row>
    <row r="294" spans="3:9" x14ac:dyDescent="0.2">
      <c r="C294"/>
      <c r="D294"/>
      <c r="E294"/>
      <c r="H294"/>
      <c r="I294"/>
    </row>
    <row r="295" spans="3:9" x14ac:dyDescent="0.2">
      <c r="C295"/>
      <c r="D295"/>
      <c r="E295"/>
      <c r="H295"/>
      <c r="I295"/>
    </row>
    <row r="296" spans="3:9" x14ac:dyDescent="0.2">
      <c r="C296"/>
      <c r="D296"/>
      <c r="E296"/>
      <c r="H296"/>
      <c r="I296"/>
    </row>
    <row r="297" spans="3:9" x14ac:dyDescent="0.2">
      <c r="C297"/>
      <c r="D297"/>
      <c r="E297"/>
      <c r="H297"/>
      <c r="I297"/>
    </row>
    <row r="298" spans="3:9" x14ac:dyDescent="0.2">
      <c r="C298"/>
      <c r="D298"/>
      <c r="E298"/>
      <c r="H298"/>
      <c r="I298"/>
    </row>
    <row r="299" spans="3:9" x14ac:dyDescent="0.2">
      <c r="C299"/>
      <c r="D299"/>
      <c r="E299"/>
      <c r="H299"/>
      <c r="I299"/>
    </row>
    <row r="300" spans="3:9" x14ac:dyDescent="0.2">
      <c r="C300"/>
      <c r="D300"/>
      <c r="E300"/>
      <c r="H300"/>
      <c r="I300"/>
    </row>
    <row r="301" spans="3:9" x14ac:dyDescent="0.2">
      <c r="C301"/>
      <c r="D301"/>
      <c r="E301"/>
      <c r="H301"/>
      <c r="I301"/>
    </row>
    <row r="302" spans="3:9" x14ac:dyDescent="0.2">
      <c r="C302"/>
      <c r="D302"/>
      <c r="E302"/>
      <c r="H302"/>
      <c r="I302"/>
    </row>
    <row r="303" spans="3:9" x14ac:dyDescent="0.2">
      <c r="C303"/>
      <c r="D303"/>
      <c r="E303"/>
      <c r="H303"/>
      <c r="I303"/>
    </row>
    <row r="304" spans="3:9" x14ac:dyDescent="0.2">
      <c r="C304"/>
      <c r="D304"/>
      <c r="E304"/>
      <c r="H304"/>
      <c r="I304"/>
    </row>
    <row r="305" spans="3:9" x14ac:dyDescent="0.2">
      <c r="C305"/>
      <c r="D305"/>
      <c r="E305"/>
      <c r="H305"/>
      <c r="I305"/>
    </row>
    <row r="306" spans="3:9" x14ac:dyDescent="0.2">
      <c r="C306"/>
      <c r="D306"/>
      <c r="E306"/>
      <c r="H306"/>
      <c r="I306"/>
    </row>
    <row r="307" spans="3:9" x14ac:dyDescent="0.2">
      <c r="C307"/>
      <c r="D307"/>
      <c r="E307"/>
      <c r="H307"/>
      <c r="I307"/>
    </row>
    <row r="308" spans="3:9" x14ac:dyDescent="0.2">
      <c r="C308"/>
      <c r="D308"/>
      <c r="E308"/>
      <c r="H308"/>
      <c r="I308"/>
    </row>
    <row r="309" spans="3:9" x14ac:dyDescent="0.2">
      <c r="C309"/>
      <c r="D309"/>
      <c r="E309"/>
      <c r="H309"/>
      <c r="I309"/>
    </row>
    <row r="310" spans="3:9" x14ac:dyDescent="0.2">
      <c r="C310"/>
      <c r="D310"/>
      <c r="E310"/>
      <c r="H310"/>
      <c r="I310"/>
    </row>
    <row r="311" spans="3:9" x14ac:dyDescent="0.2">
      <c r="C311"/>
      <c r="D311"/>
      <c r="E311"/>
      <c r="H311"/>
      <c r="I311"/>
    </row>
    <row r="312" spans="3:9" x14ac:dyDescent="0.2">
      <c r="C312"/>
      <c r="D312"/>
      <c r="E312"/>
      <c r="H312"/>
      <c r="I312"/>
    </row>
    <row r="313" spans="3:9" x14ac:dyDescent="0.2">
      <c r="C313"/>
      <c r="D313"/>
      <c r="E313"/>
      <c r="H313"/>
      <c r="I313"/>
    </row>
    <row r="314" spans="3:9" x14ac:dyDescent="0.2">
      <c r="C314"/>
      <c r="D314"/>
      <c r="E314"/>
      <c r="H314"/>
      <c r="I314"/>
    </row>
    <row r="315" spans="3:9" x14ac:dyDescent="0.2">
      <c r="C315"/>
      <c r="D315"/>
      <c r="E315"/>
      <c r="H315"/>
      <c r="I315"/>
    </row>
    <row r="316" spans="3:9" x14ac:dyDescent="0.2">
      <c r="C316"/>
      <c r="D316"/>
      <c r="E316"/>
      <c r="H316"/>
      <c r="I316"/>
    </row>
    <row r="317" spans="3:9" x14ac:dyDescent="0.2">
      <c r="C317"/>
      <c r="D317"/>
      <c r="E317"/>
      <c r="H317"/>
      <c r="I317"/>
    </row>
    <row r="318" spans="3:9" x14ac:dyDescent="0.2">
      <c r="C318"/>
      <c r="D318"/>
      <c r="E318"/>
      <c r="H318"/>
      <c r="I318"/>
    </row>
    <row r="319" spans="3:9" x14ac:dyDescent="0.2">
      <c r="C319"/>
      <c r="D319"/>
      <c r="E319"/>
      <c r="H319"/>
      <c r="I319"/>
    </row>
    <row r="320" spans="3:9" x14ac:dyDescent="0.2">
      <c r="C320"/>
      <c r="D320"/>
      <c r="E320"/>
      <c r="H320"/>
      <c r="I320"/>
    </row>
    <row r="321" spans="3:9" x14ac:dyDescent="0.2">
      <c r="C321"/>
      <c r="D321"/>
      <c r="E321"/>
      <c r="H321"/>
      <c r="I321"/>
    </row>
    <row r="322" spans="3:9" x14ac:dyDescent="0.2">
      <c r="C322"/>
      <c r="D322"/>
      <c r="E322"/>
      <c r="H322"/>
      <c r="I322"/>
    </row>
    <row r="323" spans="3:9" x14ac:dyDescent="0.2">
      <c r="C323"/>
      <c r="D323"/>
      <c r="E323"/>
      <c r="H323"/>
      <c r="I323"/>
    </row>
    <row r="324" spans="3:9" x14ac:dyDescent="0.2">
      <c r="C324"/>
      <c r="D324"/>
      <c r="E324"/>
      <c r="H324"/>
      <c r="I324"/>
    </row>
    <row r="325" spans="3:9" x14ac:dyDescent="0.2">
      <c r="C325"/>
      <c r="D325"/>
      <c r="E325"/>
      <c r="H325"/>
      <c r="I325"/>
    </row>
    <row r="326" spans="3:9" x14ac:dyDescent="0.2">
      <c r="C326"/>
      <c r="D326"/>
      <c r="E326"/>
      <c r="H326"/>
      <c r="I326"/>
    </row>
    <row r="327" spans="3:9" x14ac:dyDescent="0.2">
      <c r="C327"/>
      <c r="D327"/>
      <c r="E327"/>
      <c r="H327"/>
      <c r="I327"/>
    </row>
    <row r="328" spans="3:9" x14ac:dyDescent="0.2">
      <c r="C328"/>
      <c r="D328"/>
      <c r="E328"/>
      <c r="H328"/>
      <c r="I328"/>
    </row>
    <row r="329" spans="3:9" x14ac:dyDescent="0.2">
      <c r="C329"/>
      <c r="D329"/>
      <c r="E329"/>
      <c r="H329"/>
      <c r="I329"/>
    </row>
    <row r="330" spans="3:9" x14ac:dyDescent="0.2">
      <c r="C330"/>
      <c r="D330"/>
      <c r="E330"/>
      <c r="H330"/>
      <c r="I330"/>
    </row>
    <row r="331" spans="3:9" x14ac:dyDescent="0.2">
      <c r="C331"/>
      <c r="D331"/>
      <c r="E331"/>
      <c r="H331"/>
      <c r="I331"/>
    </row>
    <row r="332" spans="3:9" x14ac:dyDescent="0.2">
      <c r="C332"/>
      <c r="D332"/>
      <c r="E332"/>
      <c r="H332"/>
      <c r="I332"/>
    </row>
    <row r="333" spans="3:9" x14ac:dyDescent="0.2">
      <c r="C333"/>
      <c r="D333"/>
      <c r="E333"/>
      <c r="H333"/>
      <c r="I333"/>
    </row>
    <row r="334" spans="3:9" x14ac:dyDescent="0.2">
      <c r="C334"/>
      <c r="D334"/>
      <c r="E334"/>
      <c r="H334"/>
      <c r="I334"/>
    </row>
    <row r="335" spans="3:9" x14ac:dyDescent="0.2">
      <c r="C335"/>
      <c r="D335"/>
      <c r="E335"/>
      <c r="H335"/>
      <c r="I335"/>
    </row>
    <row r="336" spans="3:9" x14ac:dyDescent="0.2">
      <c r="C336"/>
      <c r="D336"/>
      <c r="E336"/>
      <c r="H336"/>
      <c r="I336"/>
    </row>
    <row r="337" spans="3:9" x14ac:dyDescent="0.2">
      <c r="C337"/>
      <c r="D337"/>
      <c r="E337"/>
      <c r="H337"/>
      <c r="I337"/>
    </row>
    <row r="338" spans="3:9" x14ac:dyDescent="0.2">
      <c r="C338"/>
      <c r="D338"/>
      <c r="E338"/>
      <c r="H338"/>
      <c r="I338"/>
    </row>
    <row r="339" spans="3:9" x14ac:dyDescent="0.2">
      <c r="C339"/>
      <c r="D339"/>
      <c r="E339"/>
      <c r="H339"/>
      <c r="I339"/>
    </row>
    <row r="340" spans="3:9" x14ac:dyDescent="0.2">
      <c r="C340"/>
      <c r="D340"/>
      <c r="E340"/>
      <c r="H340"/>
      <c r="I340"/>
    </row>
    <row r="341" spans="3:9" x14ac:dyDescent="0.2">
      <c r="C341"/>
      <c r="D341"/>
      <c r="E341"/>
      <c r="H341"/>
      <c r="I341"/>
    </row>
    <row r="342" spans="3:9" x14ac:dyDescent="0.2">
      <c r="C342"/>
      <c r="D342"/>
      <c r="E342"/>
      <c r="H342"/>
      <c r="I342"/>
    </row>
    <row r="343" spans="3:9" x14ac:dyDescent="0.2">
      <c r="C343"/>
      <c r="D343"/>
      <c r="E343"/>
      <c r="H343"/>
      <c r="I343"/>
    </row>
    <row r="344" spans="3:9" x14ac:dyDescent="0.2">
      <c r="C344"/>
      <c r="D344"/>
      <c r="E344"/>
      <c r="H344"/>
      <c r="I344"/>
    </row>
    <row r="345" spans="3:9" x14ac:dyDescent="0.2">
      <c r="C345"/>
      <c r="D345"/>
      <c r="E345"/>
      <c r="H345"/>
      <c r="I345"/>
    </row>
    <row r="346" spans="3:9" x14ac:dyDescent="0.2">
      <c r="C346"/>
      <c r="D346"/>
      <c r="E346"/>
      <c r="H346"/>
      <c r="I346"/>
    </row>
    <row r="347" spans="3:9" x14ac:dyDescent="0.2">
      <c r="C347"/>
      <c r="D347"/>
      <c r="E347"/>
      <c r="H347"/>
      <c r="I347"/>
    </row>
    <row r="348" spans="3:9" x14ac:dyDescent="0.2">
      <c r="C348"/>
      <c r="D348"/>
      <c r="E348"/>
      <c r="H348"/>
      <c r="I348"/>
    </row>
    <row r="349" spans="3:9" x14ac:dyDescent="0.2">
      <c r="C349"/>
      <c r="D349"/>
      <c r="E349"/>
      <c r="H349"/>
      <c r="I349"/>
    </row>
    <row r="350" spans="3:9" x14ac:dyDescent="0.2">
      <c r="C350"/>
      <c r="D350"/>
      <c r="E350"/>
      <c r="H350"/>
      <c r="I350"/>
    </row>
    <row r="351" spans="3:9" x14ac:dyDescent="0.2">
      <c r="C351"/>
      <c r="D351"/>
      <c r="E351"/>
      <c r="H351"/>
      <c r="I351"/>
    </row>
    <row r="352" spans="3:9" x14ac:dyDescent="0.2">
      <c r="C352"/>
      <c r="D352"/>
      <c r="E352"/>
      <c r="H352"/>
      <c r="I352"/>
    </row>
    <row r="353" spans="3:9" x14ac:dyDescent="0.2">
      <c r="C353"/>
      <c r="D353"/>
      <c r="E353"/>
      <c r="H353"/>
      <c r="I353"/>
    </row>
    <row r="354" spans="3:9" x14ac:dyDescent="0.2">
      <c r="C354"/>
      <c r="D354"/>
      <c r="E354"/>
      <c r="H354"/>
      <c r="I354"/>
    </row>
    <row r="355" spans="3:9" x14ac:dyDescent="0.2">
      <c r="C355"/>
      <c r="D355"/>
      <c r="E355"/>
      <c r="H355"/>
      <c r="I355"/>
    </row>
    <row r="356" spans="3:9" x14ac:dyDescent="0.2">
      <c r="C356"/>
      <c r="D356"/>
      <c r="E356"/>
      <c r="H356"/>
      <c r="I356"/>
    </row>
    <row r="357" spans="3:9" x14ac:dyDescent="0.2">
      <c r="C357"/>
      <c r="D357"/>
      <c r="E357"/>
      <c r="H357"/>
      <c r="I357"/>
    </row>
    <row r="358" spans="3:9" x14ac:dyDescent="0.2">
      <c r="C358"/>
      <c r="D358"/>
      <c r="E358"/>
      <c r="H358"/>
      <c r="I358"/>
    </row>
    <row r="359" spans="3:9" x14ac:dyDescent="0.2">
      <c r="C359"/>
      <c r="D359"/>
      <c r="E359"/>
      <c r="H359"/>
      <c r="I359"/>
    </row>
    <row r="360" spans="3:9" x14ac:dyDescent="0.2">
      <c r="C360"/>
      <c r="D360"/>
      <c r="E360"/>
      <c r="H360"/>
      <c r="I360"/>
    </row>
  </sheetData>
  <sheetProtection formatCells="0" formatColumns="0" formatRows="0" insertRows="0" deleteRows="0"/>
  <mergeCells count="83">
    <mergeCell ref="JU4:KA4"/>
    <mergeCell ref="KB4:KH4"/>
    <mergeCell ref="KI4:KO4"/>
    <mergeCell ref="IL5:IR5"/>
    <mergeCell ref="IS5:IY5"/>
    <mergeCell ref="IZ5:JF5"/>
    <mergeCell ref="JG5:JM5"/>
    <mergeCell ref="JN5:JT5"/>
    <mergeCell ref="JU5:KA5"/>
    <mergeCell ref="KB5:KH5"/>
    <mergeCell ref="KI5:KO5"/>
    <mergeCell ref="IL4:IR4"/>
    <mergeCell ref="IS4:IY4"/>
    <mergeCell ref="IZ4:JF4"/>
    <mergeCell ref="JG4:JM4"/>
    <mergeCell ref="JN4:JT4"/>
    <mergeCell ref="HQ4:HW4"/>
    <mergeCell ref="HX4:ID4"/>
    <mergeCell ref="IE4:IK4"/>
    <mergeCell ref="GH5:GN5"/>
    <mergeCell ref="GO5:GU5"/>
    <mergeCell ref="GV5:HB5"/>
    <mergeCell ref="HC5:HI5"/>
    <mergeCell ref="HJ5:HP5"/>
    <mergeCell ref="HQ5:HW5"/>
    <mergeCell ref="HX5:ID5"/>
    <mergeCell ref="IE5:IK5"/>
    <mergeCell ref="GH4:GN4"/>
    <mergeCell ref="GO4:GU4"/>
    <mergeCell ref="GV4:HB4"/>
    <mergeCell ref="HC4:HI4"/>
    <mergeCell ref="HJ4:HP4"/>
    <mergeCell ref="FF4:FL4"/>
    <mergeCell ref="FM4:FS4"/>
    <mergeCell ref="FT4:FZ4"/>
    <mergeCell ref="GA4:GG4"/>
    <mergeCell ref="FF5:FL5"/>
    <mergeCell ref="FM5:FS5"/>
    <mergeCell ref="FT5:FZ5"/>
    <mergeCell ref="GA5:GG5"/>
    <mergeCell ref="EK4:EQ4"/>
    <mergeCell ref="EK5:EQ5"/>
    <mergeCell ref="ER4:EX4"/>
    <mergeCell ref="EY4:FE4"/>
    <mergeCell ref="ER5:EX5"/>
    <mergeCell ref="EY5:FE5"/>
    <mergeCell ref="BL5:BR5"/>
    <mergeCell ref="AX4:BD4"/>
    <mergeCell ref="BE4:BK4"/>
    <mergeCell ref="BL4:BR4"/>
    <mergeCell ref="O5:U5"/>
    <mergeCell ref="V5:AB5"/>
    <mergeCell ref="AC5:AI5"/>
    <mergeCell ref="AJ5:AP5"/>
    <mergeCell ref="AQ5:AW5"/>
    <mergeCell ref="AX5:BD5"/>
    <mergeCell ref="BE5:BK5"/>
    <mergeCell ref="AQ4:AW4"/>
    <mergeCell ref="O1:AH1"/>
    <mergeCell ref="O4:U4"/>
    <mergeCell ref="V4:AB4"/>
    <mergeCell ref="AC4:AI4"/>
    <mergeCell ref="AJ4:AP4"/>
    <mergeCell ref="BS4:BY4"/>
    <mergeCell ref="BS5:BY5"/>
    <mergeCell ref="BZ4:CF4"/>
    <mergeCell ref="CG4:CM4"/>
    <mergeCell ref="BZ5:CF5"/>
    <mergeCell ref="CG5:CM5"/>
    <mergeCell ref="CN4:CT4"/>
    <mergeCell ref="CN5:CT5"/>
    <mergeCell ref="CU4:DA4"/>
    <mergeCell ref="DB4:DH4"/>
    <mergeCell ref="CU5:DA5"/>
    <mergeCell ref="DB5:DH5"/>
    <mergeCell ref="DI4:DO4"/>
    <mergeCell ref="DP4:DV4"/>
    <mergeCell ref="DW4:EC4"/>
    <mergeCell ref="ED4:EJ4"/>
    <mergeCell ref="DI5:DO5"/>
    <mergeCell ref="DP5:DV5"/>
    <mergeCell ref="DW5:EC5"/>
    <mergeCell ref="ED5:EJ5"/>
  </mergeCells>
  <phoneticPr fontId="4" type="noConversion"/>
  <conditionalFormatting sqref="A8:A82">
    <cfRule type="containsText" dxfId="11" priority="9" operator="containsText" text="G">
      <formula>NOT(ISERROR(SEARCH("G",A8)))</formula>
    </cfRule>
    <cfRule type="containsText" dxfId="10" priority="10" operator="containsText" text="A">
      <formula>NOT(ISERROR(SEARCH("A",A8)))</formula>
    </cfRule>
    <cfRule type="containsText" dxfId="9" priority="11" operator="containsText" text="R">
      <formula>NOT(ISERROR(SEARCH("R",A8)))</formula>
    </cfRule>
  </conditionalFormatting>
  <conditionalFormatting sqref="C8:C82">
    <cfRule type="expression" dxfId="8" priority="1">
      <formula>$D8="Parent Task"</formula>
    </cfRule>
  </conditionalFormatting>
  <conditionalFormatting sqref="C38:C82">
    <cfRule type="containsText" dxfId="7" priority="4" operator="containsText" text="G">
      <formula>NOT(ISERROR(SEARCH("G",C38)))</formula>
    </cfRule>
    <cfRule type="containsText" dxfId="6" priority="5" operator="containsText" text="A">
      <formula>NOT(ISERROR(SEARCH("A",C38)))</formula>
    </cfRule>
    <cfRule type="containsText" dxfId="5" priority="6" operator="containsText" text="R">
      <formula>NOT(ISERROR(SEARCH("R",C38)))</formula>
    </cfRule>
  </conditionalFormatting>
  <conditionalFormatting sqref="D8:D82">
    <cfRule type="cellIs" dxfId="4" priority="8" operator="equal">
      <formula>"Parent Task"</formula>
    </cfRule>
  </conditionalFormatting>
  <conditionalFormatting sqref="L8:L82">
    <cfRule type="dataBar" priority="327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{4A0FBE65-489F-425B-BEFC-8C02AA4C6842}</x14:id>
        </ext>
      </extLst>
    </cfRule>
  </conditionalFormatting>
  <conditionalFormatting sqref="O6:KO7">
    <cfRule type="expression" dxfId="3" priority="329">
      <formula>O$6=TODAY()</formula>
    </cfRule>
  </conditionalFormatting>
  <conditionalFormatting sqref="O6:KO37">
    <cfRule type="expression" dxfId="2" priority="328">
      <formula>O$6=TODAY()</formula>
    </cfRule>
  </conditionalFormatting>
  <conditionalFormatting sqref="O8:KO37">
    <cfRule type="expression" dxfId="1" priority="332">
      <formula>AND($H8&lt;=O$6,ROUNDDOWN(($I8-$H8+1)*$L8,0)+$H8-1&gt;=O$6)</formula>
    </cfRule>
    <cfRule type="expression" dxfId="0" priority="333">
      <formula>AND(NOT(ISBLANK($H8)),$H8&lt;=O$6,$I8&gt;=O$6)</formula>
    </cfRule>
  </conditionalFormatting>
  <dataValidations count="2">
    <dataValidation allowBlank="1" showInputMessage="1" promptTitle="Display Week" prompt="Enter the week number to display first in the Gantt Chart. The weeks are numbered starting from the week containing the Project Start Date." sqref="K4" xr:uid="{00000000-0002-0000-0000-000000000000}"/>
    <dataValidation type="list" allowBlank="1" showInputMessage="1" showErrorMessage="1" sqref="A8:A40" xr:uid="{00000000-0002-0000-0000-000001000000}">
      <formula1>"R, A, G"</formula1>
    </dataValidation>
  </dataValidations>
  <pageMargins left="0.25" right="0.25" top="0.5" bottom="0.5" header="0.5" footer="0.25"/>
  <pageSetup scale="51" orientation="portrait" r:id="rId1"/>
  <headerFooter alignWithMargins="0"/>
  <rowBreaks count="1" manualBreakCount="1">
    <brk id="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defaultSize="0" print="0" autoPict="0">
                <anchor moveWithCells="1">
                  <from>
                    <xdr:col>12</xdr:col>
                    <xdr:colOff>95250</xdr:colOff>
                    <xdr:row>1</xdr:row>
                    <xdr:rowOff>133350</xdr:rowOff>
                  </from>
                  <to>
                    <xdr:col>25</xdr:col>
                    <xdr:colOff>123825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0FBE65-489F-425B-BEFC-8C02AA4C68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L8:L82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093005-0142-4003-AFEE-4CF9176839D8}">
          <x14:formula1>
            <xm:f>Data!$A$1:$A$4</xm:f>
          </x14:formula1>
          <xm:sqref>D8:D82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0B7A-B48C-423E-B1E8-EBB6339F183E}">
  <dimension ref="A1:A3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2" t="s">
        <v>16</v>
      </c>
    </row>
    <row r="2" spans="1:1" x14ac:dyDescent="0.2">
      <c r="A2" s="3" t="s">
        <v>6</v>
      </c>
    </row>
    <row r="3" spans="1:1" x14ac:dyDescent="0.2">
      <c r="A3" s="3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2C33C8C164B40AE1BA89819F57FFA" ma:contentTypeVersion="17" ma:contentTypeDescription="Create a new document." ma:contentTypeScope="" ma:versionID="b859135d4bef9c1f05b0c80570075bb6">
  <xsd:schema xmlns:xsd="http://www.w3.org/2001/XMLSchema" xmlns:xs="http://www.w3.org/2001/XMLSchema" xmlns:p="http://schemas.microsoft.com/office/2006/metadata/properties" xmlns:ns2="219baafa-49ba-40f1-811a-587cb6ff0d61" xmlns:ns3="fd98b1b5-df46-40d8-82f0-36dd35fd51c6" targetNamespace="http://schemas.microsoft.com/office/2006/metadata/properties" ma:root="true" ma:fieldsID="3427f536dd7787223b0d264a4fd0c410" ns2:_="" ns3:_="">
    <xsd:import namespace="219baafa-49ba-40f1-811a-587cb6ff0d61"/>
    <xsd:import namespace="fd98b1b5-df46-40d8-82f0-36dd35fd5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aafa-49ba-40f1-811a-587cb6ff0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d05545-b86c-4f8f-a142-086a5e60f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b1b5-df46-40d8-82f0-36dd35fd51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bcdae3-3e73-499b-9409-657d3561efb8}" ma:internalName="TaxCatchAll" ma:showField="CatchAllData" ma:web="fd98b1b5-df46-40d8-82f0-36dd35fd5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baafa-49ba-40f1-811a-587cb6ff0d61">
      <Terms xmlns="http://schemas.microsoft.com/office/infopath/2007/PartnerControls"/>
    </lcf76f155ced4ddcb4097134ff3c332f>
    <TaxCatchAll xmlns="fd98b1b5-df46-40d8-82f0-36dd35fd51c6" xsi:nil="true"/>
  </documentManagement>
</p:properties>
</file>

<file path=customXml/itemProps1.xml><?xml version="1.0" encoding="utf-8"?>
<ds:datastoreItem xmlns:ds="http://schemas.openxmlformats.org/officeDocument/2006/customXml" ds:itemID="{7635E0C2-BCBC-415F-8F53-2221EB6A105F}"/>
</file>

<file path=customXml/itemProps2.xml><?xml version="1.0" encoding="utf-8"?>
<ds:datastoreItem xmlns:ds="http://schemas.openxmlformats.org/officeDocument/2006/customXml" ds:itemID="{0633EF16-BECC-48DB-A793-3B69AE751E5C}"/>
</file>

<file path=customXml/itemProps3.xml><?xml version="1.0" encoding="utf-8"?>
<ds:datastoreItem xmlns:ds="http://schemas.openxmlformats.org/officeDocument/2006/customXml" ds:itemID="{03973695-C7AF-4975-9D27-56139AA29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Gantt</vt:lpstr>
      <vt:lpstr>Data</vt:lpstr>
      <vt:lpstr>Date</vt:lpstr>
      <vt:lpstr>PM</vt:lpstr>
      <vt:lpstr>Gantt!Print_Area</vt:lpstr>
      <vt:lpstr>Gantt!Print_Titles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2024-10-07T11:45:33Z</dcterms:created>
  <dcterms:modified xsi:type="dcterms:W3CDTF">2024-10-07T11:52:13Z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0x010100C372C33C8C164B40AE1BA89819F57FFA</vt:lpwstr>
  </property>
</Properties>
</file>